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jpeg" ContentType="image/jpeg"/>
  <Default Extension="xml" ContentType="application/xml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4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ayfa1" sheetId="1" state="visible" r:id="rId2"/>
  </sheets>
  <definedNames>
    <definedName function="false" hidden="false" localSheetId="0" name="_xlnm.Print_Area" vbProcedure="false">Sayfa1!$N$6:$N$7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<sst xmlns="http://schemas.openxmlformats.org/spreadsheetml/2006/main" count="252" uniqueCount="147">
  <si>
    <t xml:space="preserve">DİNİ YÜKSEK İHTİSAS/DİNİ İHTİSAS MERKEZLERİ LİSTESİ</t>
  </si>
  <si>
    <t xml:space="preserve">KONTENJAN</t>
  </si>
  <si>
    <t xml:space="preserve">BAŞVURU KONTENJANLARI</t>
  </si>
  <si>
    <t xml:space="preserve">NO:</t>
  </si>
  <si>
    <t xml:space="preserve">TERCİH KODU</t>
  </si>
  <si>
    <t xml:space="preserve">DİNİ YÜKSEK/DİNİ İHTİSAS MERKEZLERİNİN ADI</t>
  </si>
  <si>
    <t xml:space="preserve">KONAKLAMA</t>
  </si>
  <si>
    <t xml:space="preserve">MEVCUT KURSİYER SAYISI</t>
  </si>
  <si>
    <t xml:space="preserve">MEVCUT KONTENJAN</t>
  </si>
  <si>
    <t xml:space="preserve">KADIN</t>
  </si>
  <si>
    <t xml:space="preserve">ERKEK</t>
  </si>
  <si>
    <t xml:space="preserve">TOPLAM SAYI</t>
  </si>
  <si>
    <t xml:space="preserve">KUR'AN KURSU ÖĞRETİCİSİ</t>
  </si>
  <si>
    <t xml:space="preserve">İMAM-HATİP</t>
  </si>
  <si>
    <t xml:space="preserve">MÜEZZİN-KAYYIM</t>
  </si>
  <si>
    <t xml:space="preserve">YATILI GÜNDÜZLÜ TOPLAMLARI</t>
  </si>
  <si>
    <t xml:space="preserve">GENEL TOPLAM</t>
  </si>
  <si>
    <t xml:space="preserve">GÜNDÜZLÜ</t>
  </si>
  <si>
    <t xml:space="preserve">YATILI</t>
  </si>
  <si>
    <t xml:space="preserve">TDV</t>
  </si>
  <si>
    <t xml:space="preserve">İLAHİYAT</t>
  </si>
  <si>
    <t xml:space="preserve">İLAHİYAT+HAFIZ</t>
  </si>
  <si>
    <t xml:space="preserve">DİĞER LİSANS+İLAHİYAT ÖN LİSANS+İHL/LİSE</t>
  </si>
  <si>
    <t xml:space="preserve">İLAHİYAT ÖN LİSANS+İHL</t>
  </si>
  <si>
    <t xml:space="preserve">İLAHİYAT ÖN LİSANS</t>
  </si>
  <si>
    <t xml:space="preserve">DİĞER LİSANS+İLAHİYAT ÖN LİSANS+İHL+HAFIZ</t>
  </si>
  <si>
    <t xml:space="preserve">DİĞER LİSANS+İHL+HAFIZ</t>
  </si>
  <si>
    <t xml:space="preserve">İLAHİYAT ÖN LİSANS+İHL+HAFIZ</t>
  </si>
  <si>
    <t xml:space="preserve">İHL+HAFIZ</t>
  </si>
  <si>
    <t xml:space="preserve">DİĞER LİSANS+İHL/LİSE+HAFIZ</t>
  </si>
  <si>
    <t xml:space="preserve">İLAHİYAT ÖN LİSANS+İHL/LİSE+HAFIZ</t>
  </si>
  <si>
    <t xml:space="preserve">DİĞER ÖN LİSANS/İLAHİYAT ÖN LİSANS+İHL</t>
  </si>
  <si>
    <t xml:space="preserve">DİĞER ÖN LİSANS+İHL/LİSE+HAFIZ</t>
  </si>
  <si>
    <t xml:space="preserve">İHL/LİSE+HAFIZ</t>
  </si>
  <si>
    <t xml:space="preserve">DAB0601Y</t>
  </si>
  <si>
    <t xml:space="preserve">ANKARA DİNİ YÜKSEK İHTİSAS MERKEZİ</t>
  </si>
  <si>
    <t xml:space="preserve">75 (27'si Kadın) +43</t>
  </si>
  <si>
    <t xml:space="preserve">DAB0601G</t>
  </si>
  <si>
    <t xml:space="preserve">DAB0602Y</t>
  </si>
  <si>
    <t xml:space="preserve">ANKARA RIFAT BÖREKÇİ DİNİ İHTİSAS MERKEZİ</t>
  </si>
  <si>
    <t xml:space="preserve">DAB0602G</t>
  </si>
  <si>
    <t xml:space="preserve">DAB0701Y</t>
  </si>
  <si>
    <t xml:space="preserve">ANTALYA HACI MEHMET GEBİZLİ DİNİ İHTİSAS MERKEZİ</t>
  </si>
  <si>
    <t xml:space="preserve">DAB0701G</t>
  </si>
  <si>
    <t xml:space="preserve">DAB1401Y</t>
  </si>
  <si>
    <t xml:space="preserve">BOLU DİNİ İHTİSAS MERKEZİ</t>
  </si>
  <si>
    <t xml:space="preserve">DAB1401G</t>
  </si>
  <si>
    <t xml:space="preserve">DAB1601Y</t>
  </si>
  <si>
    <t xml:space="preserve">BURSA DİNİ YÜKSEK İHTİSAS MERKEZİ</t>
  </si>
  <si>
    <t xml:space="preserve">DAB1601G</t>
  </si>
  <si>
    <t xml:space="preserve">DAB1602Y</t>
  </si>
  <si>
    <t xml:space="preserve">BURSA DİNİ İHTİSAS MERKEZİ</t>
  </si>
  <si>
    <t xml:space="preserve">DAB1602G</t>
  </si>
  <si>
    <t xml:space="preserve">DAB2001Y</t>
  </si>
  <si>
    <t xml:space="preserve">DENİZLİ DİNİ YÜKSEK İHTİSAS MERKEZİ</t>
  </si>
  <si>
    <t xml:space="preserve">48+15</t>
  </si>
  <si>
    <t xml:space="preserve">DAB2001G</t>
  </si>
  <si>
    <t xml:space="preserve">DAB2101Y</t>
  </si>
  <si>
    <t xml:space="preserve">DİYARBAKIR DİNİ YÜKSEK İHTİSAS MERKEZİ</t>
  </si>
  <si>
    <t xml:space="preserve">DAB2101G</t>
  </si>
  <si>
    <t xml:space="preserve">DAB2301Y</t>
  </si>
  <si>
    <t xml:space="preserve">ELAZIĞ HARPUT DİNİ İHTİSAS MERKEZİ</t>
  </si>
  <si>
    <t xml:space="preserve">DAB2301G</t>
  </si>
  <si>
    <t xml:space="preserve">DAB2501Y</t>
  </si>
  <si>
    <t xml:space="preserve">ERZURUM ÖMER NASUHİ BİLMEN DİNİ YÜKSEK İHTİSAS MERKEZİ</t>
  </si>
  <si>
    <t xml:space="preserve">DAB2501G</t>
  </si>
  <si>
    <t xml:space="preserve">DAB2601Y</t>
  </si>
  <si>
    <t xml:space="preserve">ESKİŞEHİR DİNİ İHTİSAS MERKEZİ</t>
  </si>
  <si>
    <t xml:space="preserve">DAB2601G</t>
  </si>
  <si>
    <t xml:space="preserve">DAB2701Y</t>
  </si>
  <si>
    <t xml:space="preserve">GAZİANTEP HACI AHMET ZİYLAN DİNİ YÜKSEK İHTİSAS MERKEZİ</t>
  </si>
  <si>
    <t xml:space="preserve">39+29</t>
  </si>
  <si>
    <t xml:space="preserve">DAB2701G</t>
  </si>
  <si>
    <t xml:space="preserve">DAB3402Y</t>
  </si>
  <si>
    <t xml:space="preserve">İSTANBUL ANADOLU DİNİ İHTİSAS MERKEZİ</t>
  </si>
  <si>
    <t xml:space="preserve">DAB3402G</t>
  </si>
  <si>
    <t xml:space="preserve">DAB3401Y</t>
  </si>
  <si>
    <t xml:space="preserve">İSTANBUL HASEKİ DİNİ YÜKSEK İHTİSAS MERKEZİ</t>
  </si>
  <si>
    <t xml:space="preserve">101 (49'u Kadın) +5</t>
  </si>
  <si>
    <t xml:space="preserve">DAB3401G</t>
  </si>
  <si>
    <t xml:space="preserve">DAB3403Y</t>
  </si>
  <si>
    <r>
      <rPr>
        <sz val="12"/>
        <color rgb="FF000000"/>
        <rFont val="Times New Roman"/>
        <family val="1"/>
        <charset val="162"/>
      </rPr>
      <t xml:space="preserve">İSTANBUL HASEKİ REİSÜLKURRA ABDURRAHMAN GÜRSES </t>
    </r>
    <r>
      <rPr>
        <sz val="12"/>
        <color rgb="FF000000"/>
        <rFont val="Times New Roman"/>
        <family val="1"/>
      </rPr>
      <t xml:space="preserve">DİNİ İHTİSAS MERKEZİ</t>
    </r>
  </si>
  <si>
    <t xml:space="preserve">DAB3403G</t>
  </si>
  <si>
    <t xml:space="preserve">DAB3501Y</t>
  </si>
  <si>
    <t xml:space="preserve">İZMİR DİNİ YÜKSEK İHTİSAS MERKEZİ</t>
  </si>
  <si>
    <t xml:space="preserve">DAB3501G</t>
  </si>
  <si>
    <t xml:space="preserve">DAB3502Y</t>
  </si>
  <si>
    <t xml:space="preserve">İZMİR TİRE DİNİ İHTİSAS MERKEZİ</t>
  </si>
  <si>
    <t xml:space="preserve">DAB3502G</t>
  </si>
  <si>
    <t xml:space="preserve">DAB3701Y</t>
  </si>
  <si>
    <t xml:space="preserve">KASTAMONU DİNİ İHTİSAS MERKEZİ</t>
  </si>
  <si>
    <t xml:space="preserve">DAB3701G</t>
  </si>
  <si>
    <t xml:space="preserve">DAB3801Y</t>
  </si>
  <si>
    <t xml:space="preserve">KAYSERİ DİNİ YÜKSEK İHTİSAS MERKEZİ</t>
  </si>
  <si>
    <t xml:space="preserve">82+33</t>
  </si>
  <si>
    <t xml:space="preserve">DAB3801G</t>
  </si>
  <si>
    <t xml:space="preserve">DAB4101Y</t>
  </si>
  <si>
    <t xml:space="preserve">KOCAELİ DİNİ YÜKSEK İHTİSAS MERKEZİ</t>
  </si>
  <si>
    <t xml:space="preserve">103+26</t>
  </si>
  <si>
    <t xml:space="preserve">DAB4101G</t>
  </si>
  <si>
    <t xml:space="preserve">DAB4202Y</t>
  </si>
  <si>
    <t xml:space="preserve">KONYA DİNİ İHTİSAS MERKEZİ</t>
  </si>
  <si>
    <t xml:space="preserve">DAB4202G</t>
  </si>
  <si>
    <t xml:space="preserve">DAB4201Y</t>
  </si>
  <si>
    <t xml:space="preserve">KONYA SELÇUK DİNİ YÜKSEK İHTİSAS MERKEZİ</t>
  </si>
  <si>
    <t xml:space="preserve">79+18</t>
  </si>
  <si>
    <t xml:space="preserve">DAB4201G</t>
  </si>
  <si>
    <t xml:space="preserve">DAB4301Y</t>
  </si>
  <si>
    <t xml:space="preserve">KÜTAHYA DİNİ İHTİSAS MERKEZİ</t>
  </si>
  <si>
    <t xml:space="preserve">DAB4301G</t>
  </si>
  <si>
    <t xml:space="preserve">DAB4501Y</t>
  </si>
  <si>
    <t xml:space="preserve">MANİSA DİNİ İHTİSAS MERKEZİ</t>
  </si>
  <si>
    <t xml:space="preserve">DAB4501G</t>
  </si>
  <si>
    <t xml:space="preserve">DAB5201Y</t>
  </si>
  <si>
    <t xml:space="preserve">ORDU DİNİ İHTİSAS MERKEZİ</t>
  </si>
  <si>
    <t xml:space="preserve">DAB5201G</t>
  </si>
  <si>
    <t xml:space="preserve">DAB5301Y</t>
  </si>
  <si>
    <t xml:space="preserve">RİZE MÜFTÜ YUSUF KARALİ DİNİ YÜKSEK İHTİSAS MERKEZİ</t>
  </si>
  <si>
    <t xml:space="preserve">DAB5301G</t>
  </si>
  <si>
    <t xml:space="preserve">DAB5501Y</t>
  </si>
  <si>
    <t xml:space="preserve">SAMSUN AŞIKKUTLU DİNİ İHTİSAS MERKEZİ</t>
  </si>
  <si>
    <t xml:space="preserve">DAB5501G</t>
  </si>
  <si>
    <t xml:space="preserve">DAB6301Y</t>
  </si>
  <si>
    <t xml:space="preserve">ŞANLIURFA DİNİ İHTİSAS MERKEZİ</t>
  </si>
  <si>
    <t xml:space="preserve">DAB6301G</t>
  </si>
  <si>
    <t xml:space="preserve">DAB5901Y</t>
  </si>
  <si>
    <t xml:space="preserve">TEKİRDAĞ DİNİ İHTİSAS MERKEZİ</t>
  </si>
  <si>
    <t xml:space="preserve">DAB5901G</t>
  </si>
  <si>
    <t xml:space="preserve">DAB6101Y</t>
  </si>
  <si>
    <t xml:space="preserve">TRABZON DİNİ YÜKSEK İHTİSAS MERKEZİ</t>
  </si>
  <si>
    <t xml:space="preserve">DAB6101G</t>
  </si>
  <si>
    <t xml:space="preserve">DAB6102Y</t>
  </si>
  <si>
    <t xml:space="preserve">TRABZON HAFIZ ALİ HAYDAR ÖZAK DİNİ İHTİSAS MERKEZİ</t>
  </si>
  <si>
    <t xml:space="preserve">DAB6102G</t>
  </si>
  <si>
    <t xml:space="preserve">DAB6501Y</t>
  </si>
  <si>
    <t xml:space="preserve">VAN ABDULHAKİM ARVASİ DİNİ İHTİSAS MERKEZİ</t>
  </si>
  <si>
    <t xml:space="preserve">DAB6501G</t>
  </si>
  <si>
    <t xml:space="preserve">DAB6601Y</t>
  </si>
  <si>
    <t xml:space="preserve">YOZGAT ŞEHİT İBRAHİM YILMAZ DİNİ İHTİSAS MERKEZİ</t>
  </si>
  <si>
    <t xml:space="preserve">DAB6601G</t>
  </si>
  <si>
    <t xml:space="preserve">YATILI GÜNDÜZLÜ TOPLAM</t>
  </si>
  <si>
    <t xml:space="preserve">GÜNDÜZLÜ TOPLAM</t>
  </si>
  <si>
    <t xml:space="preserve">YATILI-GÜNDÜZLÜ TOPLAM</t>
  </si>
  <si>
    <t xml:space="preserve">* Bu tabloda yer alan DAB, Diyanet Akademisi Başkanlığını,</t>
  </si>
  <si>
    <t xml:space="preserve">** Bu tabloda yer alan "Y" yatılı eğitim, "G" ise gündüzlü eğitim imkanını ifade eder. </t>
  </si>
  <si>
    <t xml:space="preserve">*** Aday din görevlileri yalnızca kendi kontenjan gruplarına yönelik belirlenen Akademi merkezlerini tercih edebilecektir. </t>
  </si>
  <si>
    <t xml:space="preserve">**** Akademi merkezlerinin kadın-erkek, yatılı-gündüzlü kapasiteleri tabloda belirtilmiştir.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</si>
</sst>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62"/>
    </font>
    <font>
      <b val="true"/>
      <sz val="10"/>
      <color rgb="FF000000"/>
      <name val="Arial"/>
      <family val="2"/>
      <charset val="162"/>
    </font>
    <font>
      <sz val="10"/>
      <color rgb="FFCC0000"/>
      <name val="Arial"/>
      <family val="2"/>
      <charset val="162"/>
    </font>
    <font>
      <b val="true"/>
      <sz val="10"/>
      <color rgb="FFFFFFFF"/>
      <name val="Arial"/>
      <family val="2"/>
      <charset val="162"/>
    </font>
    <font>
      <i val="true"/>
      <sz val="10"/>
      <color rgb="FF808080"/>
      <name val="Arial"/>
      <family val="2"/>
      <charset val="162"/>
    </font>
    <font>
      <sz val="10"/>
      <color rgb="FF006600"/>
      <name val="Arial"/>
      <family val="2"/>
      <charset val="162"/>
    </font>
    <font>
      <sz val="18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sz val="12"/>
      <color rgb="FF000000"/>
      <name val="Arial"/>
      <family val="2"/>
      <charset val="162"/>
    </font>
    <font>
      <u val="single"/>
      <sz val="10"/>
      <color rgb="FF0000EE"/>
      <name val="Arial"/>
      <family val="2"/>
      <charset val="162"/>
    </font>
    <font>
      <sz val="10"/>
      <color rgb="FF996600"/>
      <name val="Arial"/>
      <family val="2"/>
      <charset val="162"/>
    </font>
    <font>
      <sz val="10"/>
      <color rgb="FF333333"/>
      <name val="Arial"/>
      <family val="2"/>
      <charset val="162"/>
    </font>
    <font>
      <b val="true"/>
      <i val="true"/>
      <u val="single"/>
      <sz val="10"/>
      <color rgb="FF000000"/>
      <name val="Arial"/>
      <family val="2"/>
      <charset val="162"/>
    </font>
    <font>
      <sz val="12"/>
      <color rgb="FF000000"/>
      <name val="Times New Roman"/>
      <family val="1"/>
      <charset val="162"/>
    </font>
    <font>
      <b val="true"/>
      <sz val="12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8497B0"/>
      </patternFill>
    </fill>
    <fill>
      <patternFill patternType="solid">
        <fgColor rgb="FFDDDDDD"/>
        <bgColor rgb="FFD6DCE5"/>
      </patternFill>
    </fill>
    <fill>
      <patternFill patternType="solid">
        <fgColor rgb="FFFFCCCC"/>
        <bgColor rgb="FFFBE5D6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DEEBF7"/>
      </patternFill>
    </fill>
    <fill>
      <patternFill patternType="solid">
        <fgColor rgb="FFFFFFCC"/>
        <bgColor rgb="FFFFFFFF"/>
      </patternFill>
    </fill>
    <fill>
      <patternFill patternType="solid">
        <fgColor rgb="FFA9D18E"/>
        <bgColor rgb="FFC5E0B4"/>
      </patternFill>
    </fill>
    <fill>
      <patternFill patternType="solid">
        <fgColor rgb="FF5B9BD5"/>
        <bgColor rgb="FF8497B0"/>
      </patternFill>
    </fill>
    <fill>
      <patternFill patternType="solid">
        <fgColor rgb="FF70AD47"/>
        <bgColor rgb="FF92D050"/>
      </patternFill>
    </fill>
    <fill>
      <patternFill patternType="solid">
        <fgColor rgb="FFB4C7E7"/>
        <bgColor rgb="FF9DC3E6"/>
      </patternFill>
    </fill>
    <fill>
      <patternFill patternType="solid">
        <fgColor rgb="FF2E75B6"/>
        <bgColor rgb="FF0066CC"/>
      </patternFill>
    </fill>
    <fill>
      <patternFill patternType="solid">
        <fgColor rgb="FF9DC3E6"/>
        <bgColor rgb="FFB4C7E7"/>
      </patternFill>
    </fill>
    <fill>
      <patternFill patternType="solid">
        <fgColor rgb="FFBDD7EE"/>
        <bgColor rgb="FFB4C7E7"/>
      </patternFill>
    </fill>
    <fill>
      <patternFill patternType="solid">
        <fgColor rgb="FFDEEBF7"/>
        <bgColor rgb="FFD6DCE5"/>
      </patternFill>
    </fill>
    <fill>
      <patternFill patternType="solid">
        <fgColor rgb="FFC5E0B4"/>
        <bgColor rgb="FFD0CECE"/>
      </patternFill>
    </fill>
    <fill>
      <patternFill patternType="solid">
        <fgColor rgb="FFFF6699"/>
        <bgColor rgb="FFFF6600"/>
      </patternFill>
    </fill>
    <fill>
      <patternFill patternType="solid">
        <fgColor rgb="FFD6DCE5"/>
        <bgColor rgb="FFDDDDDD"/>
      </patternFill>
    </fill>
    <fill>
      <patternFill patternType="solid">
        <fgColor rgb="FFADB9CA"/>
        <bgColor rgb="FF9DC3E6"/>
      </patternFill>
    </fill>
    <fill>
      <patternFill patternType="solid">
        <fgColor rgb="FF8497B0"/>
        <bgColor rgb="FF808080"/>
      </patternFill>
    </fill>
    <fill>
      <patternFill patternType="solid">
        <fgColor rgb="FFFBE5D6"/>
        <bgColor rgb="FFDDDDDD"/>
      </patternFill>
    </fill>
    <fill>
      <patternFill patternType="solid">
        <fgColor rgb="FFF4B183"/>
        <bgColor rgb="FFFFCCCC"/>
      </patternFill>
    </fill>
    <fill>
      <patternFill patternType="solid">
        <fgColor rgb="FFFFD966"/>
        <bgColor rgb="FFFFE699"/>
      </patternFill>
    </fill>
    <fill>
      <patternFill patternType="solid">
        <fgColor rgb="FFFFE699"/>
        <bgColor rgb="FFFFD966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CC0000"/>
      </patternFill>
    </fill>
    <fill>
      <patternFill patternType="solid">
        <fgColor rgb="FF92D050"/>
        <bgColor rgb="FFA9D18E"/>
      </patternFill>
    </fill>
    <fill>
      <patternFill patternType="solid">
        <fgColor rgb="FFD0CECE"/>
        <bgColor rgb="FFD6DCE5"/>
      </patternFill>
    </fill>
  </fills>
  <borders count="4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</borders>
  <cellStyleXfs count="3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0" borderId="5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1" borderId="6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13" borderId="8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14" borderId="9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15" borderId="9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16" borderId="9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9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7" borderId="2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8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9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9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2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1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2" borderId="3" xfId="0" applyFont="true" applyBorder="true" applyAlignment="true" applyProtection="false">
      <alignment horizontal="center" vertical="bottom" textRotation="90" wrapText="true" indent="0" shrinkToFit="false" readingOrder="1"/>
      <protection locked="true" hidden="false"/>
    </xf>
    <xf numFmtId="164" fontId="18" fillId="23" borderId="15" xfId="0" applyFont="true" applyBorder="true" applyAlignment="true" applyProtection="false">
      <alignment horizontal="center" vertical="bottom" textRotation="90" wrapText="true" indent="0" shrinkToFit="false" readingOrder="1"/>
      <protection locked="true" hidden="false"/>
    </xf>
    <xf numFmtId="164" fontId="18" fillId="22" borderId="2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4" borderId="2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3" borderId="16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19" borderId="17" xfId="0" applyFont="true" applyBorder="true" applyAlignment="true" applyProtection="false">
      <alignment horizontal="right" vertical="bottom" textRotation="90" wrapText="true" indent="0" shrinkToFit="false" readingOrder="1"/>
      <protection locked="true" hidden="false"/>
    </xf>
    <xf numFmtId="164" fontId="19" fillId="19" borderId="18" xfId="0" applyFont="true" applyBorder="true" applyAlignment="true" applyProtection="false">
      <alignment horizontal="right" vertical="bottom" textRotation="90" wrapText="true" indent="0" shrinkToFit="false" readingOrder="1"/>
      <protection locked="true" hidden="false"/>
    </xf>
    <xf numFmtId="164" fontId="19" fillId="20" borderId="17" xfId="0" applyFont="true" applyBorder="true" applyAlignment="true" applyProtection="false">
      <alignment horizontal="right" vertical="bottom" textRotation="90" wrapText="true" indent="0" shrinkToFit="false" readingOrder="1"/>
      <protection locked="true" hidden="false"/>
    </xf>
    <xf numFmtId="164" fontId="19" fillId="20" borderId="19" xfId="0" applyFont="true" applyBorder="true" applyAlignment="true" applyProtection="false">
      <alignment horizontal="right" vertical="bottom" textRotation="90" wrapText="true" indent="0" shrinkToFit="false" readingOrder="1"/>
      <protection locked="true" hidden="false"/>
    </xf>
    <xf numFmtId="164" fontId="19" fillId="20" borderId="20" xfId="0" applyFont="true" applyBorder="true" applyAlignment="true" applyProtection="false">
      <alignment horizontal="right" vertical="bottom" textRotation="90" wrapText="true" indent="0" shrinkToFit="false" readingOrder="1"/>
      <protection locked="true" hidden="false"/>
    </xf>
    <xf numFmtId="164" fontId="19" fillId="21" borderId="17" xfId="0" applyFont="true" applyBorder="true" applyAlignment="true" applyProtection="false">
      <alignment horizontal="right" vertical="bottom" textRotation="90" wrapText="true" indent="0" shrinkToFit="false" readingOrder="1"/>
      <protection locked="true" hidden="false"/>
    </xf>
    <xf numFmtId="164" fontId="19" fillId="21" borderId="19" xfId="0" applyFont="true" applyBorder="true" applyAlignment="true" applyProtection="false">
      <alignment horizontal="right" vertical="bottom" textRotation="90" wrapText="true" indent="0" shrinkToFit="false" readingOrder="1"/>
      <protection locked="true" hidden="false"/>
    </xf>
    <xf numFmtId="164" fontId="19" fillId="21" borderId="21" xfId="0" applyFont="true" applyBorder="true" applyAlignment="true" applyProtection="false">
      <alignment horizontal="right" vertical="bottom" textRotation="90" wrapText="true" indent="0" shrinkToFit="false" readingOrder="1"/>
      <protection locked="true" hidden="false"/>
    </xf>
    <xf numFmtId="164" fontId="18" fillId="18" borderId="2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0" borderId="16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13" borderId="22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5" borderId="2" xfId="3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5" borderId="2" xfId="3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25" borderId="2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2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2" borderId="2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4" borderId="2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18" borderId="9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1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5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5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5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5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2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2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26" borderId="2" xfId="3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6" borderId="2" xfId="3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26" borderId="2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8" borderId="27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6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6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2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27" borderId="29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7" borderId="30" xfId="3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7" borderId="27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27" borderId="27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7" borderId="2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7" borderId="9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7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7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7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27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27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27" borderId="22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7" borderId="16" xfId="3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7" borderId="2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25" borderId="30" xfId="3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5" borderId="2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9" borderId="2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2" borderId="2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4" borderId="2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8" borderId="9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5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5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6" borderId="30" xfId="3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6" borderId="2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18" borderId="27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9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9" borderId="10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7" fillId="23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3" borderId="29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8" borderId="10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30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16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16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9" borderId="32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2" borderId="32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4" borderId="32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23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3" borderId="35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6" borderId="36" xfId="3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6" borderId="32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26" borderId="32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8" borderId="37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6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6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6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6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26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1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27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27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22" borderId="27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24" borderId="27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8" borderId="27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0" borderId="27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18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2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28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7" fillId="28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2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1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7" fillId="1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2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3" borderId="2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1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7" fillId="2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7" fillId="21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2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2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1 13" xfId="28"/>
    <cellStyle name="Heading 12" xfId="29"/>
    <cellStyle name="Heading 2 14" xfId="30"/>
    <cellStyle name="Hyperlink 15" xfId="31"/>
    <cellStyle name="Neutral 16" xfId="32"/>
    <cellStyle name="Normal 2" xfId="33"/>
    <cellStyle name="Note 17" xfId="34"/>
    <cellStyle name="Result 18" xfId="35"/>
    <cellStyle name="Status 19" xfId="36"/>
    <cellStyle name="Text 20" xfId="37"/>
    <cellStyle name="Warning 21" xfId="38"/>
  </cellStyles>
  <colors>
    <indexedColors>
      <rgbColor rgb="FF000000"/>
      <rgbColor rgb="FFFFFFFF"/>
      <rgbColor rgb="FFFF0000"/>
      <rgbColor rgb="FF00FF00"/>
      <rgbColor rgb="FF0000EE"/>
      <rgbColor rgb="FFC5E0B4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ADB9CA"/>
      <rgbColor rgb="FF808080"/>
      <rgbColor rgb="FF5B9BD5"/>
      <rgbColor rgb="FF993366"/>
      <rgbColor rgb="FFFFFFCC"/>
      <rgbColor rgb="FFDEEBF7"/>
      <rgbColor rgb="FF660066"/>
      <rgbColor rgb="FFFF6699"/>
      <rgbColor rgb="FF0066CC"/>
      <rgbColor rgb="FFBDD7EE"/>
      <rgbColor rgb="FF000080"/>
      <rgbColor rgb="FFFF00FF"/>
      <rgbColor rgb="FFFBE5D6"/>
      <rgbColor rgb="FF00FFFF"/>
      <rgbColor rgb="FF800080"/>
      <rgbColor rgb="FF800000"/>
      <rgbColor rgb="FF008080"/>
      <rgbColor rgb="FF0000FF"/>
      <rgbColor rgb="FF00CCFF"/>
      <rgbColor rgb="FFD6DCE5"/>
      <rgbColor rgb="FFCCFFCC"/>
      <rgbColor rgb="FFFFE699"/>
      <rgbColor rgb="FF9DC3E6"/>
      <rgbColor rgb="FFF4B183"/>
      <rgbColor rgb="FFB4C7E7"/>
      <rgbColor rgb="FFFFCCCC"/>
      <rgbColor rgb="FF2E75B6"/>
      <rgbColor rgb="FFA9D18E"/>
      <rgbColor rgb="FF92D050"/>
      <rgbColor rgb="FFFFD966"/>
      <rgbColor rgb="FFD0CECE"/>
      <rgbColor rgb="FFFF6600"/>
      <rgbColor rgb="FFDDDDDD"/>
      <rgbColor rgb="FF8497B0"/>
      <rgbColor rgb="FF003366"/>
      <rgbColor rgb="FF70AD47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7" Type="http://schemas.openxmlformats.org/officeDocument/2006/relationships/customXml" Target="../customXml/item4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F232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P26" activeCellId="0" sqref="P26"/>
    </sheetView>
  </sheetViews>
  <sheetFormatPr defaultColWidth="8.6796875" defaultRowHeight="15.6" zeroHeight="false" outlineLevelRow="0" outlineLevelCol="0"/>
  <cols>
    <col collapsed="false" customWidth="true" hidden="true" outlineLevel="0" max="1" min="1" style="1" width="33.79"/>
    <col collapsed="false" customWidth="false" hidden="false" outlineLevel="0" max="2" min="2" style="1" width="8.67"/>
    <col collapsed="false" customWidth="true" hidden="false" outlineLevel="0" max="3" min="3" style="1" width="18.33"/>
    <col collapsed="false" customWidth="true" hidden="false" outlineLevel="0" max="4" min="4" style="1" width="91.89"/>
    <col collapsed="false" customWidth="true" hidden="false" outlineLevel="0" max="5" min="5" style="1" width="15.88"/>
    <col collapsed="false" customWidth="true" hidden="true" outlineLevel="0" max="6" min="6" style="2" width="13.33"/>
    <col collapsed="false" customWidth="true" hidden="true" outlineLevel="0" max="7" min="7" style="3" width="13.02"/>
    <col collapsed="false" customWidth="true" hidden="true" outlineLevel="0" max="8" min="8" style="4" width="13.02"/>
    <col collapsed="false" customWidth="true" hidden="true" outlineLevel="0" max="9" min="9" style="4" width="8.79"/>
    <col collapsed="false" customWidth="true" hidden="true" outlineLevel="0" max="10" min="10" style="4" width="9.2"/>
    <col collapsed="false" customWidth="true" hidden="false" outlineLevel="0" max="11" min="11" style="1" width="10"/>
    <col collapsed="false" customWidth="true" hidden="false" outlineLevel="0" max="12" min="12" style="1" width="10.65"/>
    <col collapsed="false" customWidth="true" hidden="false" outlineLevel="0" max="13" min="13" style="1" width="6.66"/>
    <col collapsed="false" customWidth="true" hidden="false" outlineLevel="0" max="14" min="14" style="1" width="9.56"/>
    <col collapsed="false" customWidth="false" hidden="false" outlineLevel="0" max="18" min="15" style="1" width="8.67"/>
    <col collapsed="false" customWidth="true" hidden="false" outlineLevel="0" max="19" min="19" style="1" width="6.35"/>
    <col collapsed="false" customWidth="true" hidden="false" outlineLevel="0" max="20" min="20" style="1" width="5.43"/>
    <col collapsed="false" customWidth="true" hidden="false" outlineLevel="0" max="21" min="21" style="1" width="7"/>
    <col collapsed="false" customWidth="false" hidden="false" outlineLevel="0" max="26" min="22" style="1" width="8.67"/>
    <col collapsed="false" customWidth="true" hidden="false" outlineLevel="0" max="27" min="27" style="1" width="6.43"/>
    <col collapsed="false" customWidth="true" hidden="false" outlineLevel="0" max="29" min="28" style="1" width="8.11"/>
    <col collapsed="false" customWidth="false" hidden="false" outlineLevel="0" max="1024" min="30" style="1" width="8.67"/>
  </cols>
  <sheetData>
    <row r="1" customFormat="false" ht="15.6" hidden="false" customHeight="false" outlineLevel="0" collapsed="false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6"/>
    </row>
    <row r="2" customFormat="false" ht="16.2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</row>
    <row r="3" customFormat="false" ht="35.4" hidden="false" customHeight="true" outlineLevel="0" collapsed="false">
      <c r="A3" s="7"/>
      <c r="B3" s="8" t="s">
        <v>0</v>
      </c>
      <c r="C3" s="8"/>
      <c r="D3" s="8"/>
      <c r="E3" s="8"/>
      <c r="F3" s="8"/>
      <c r="G3" s="9" t="s">
        <v>1</v>
      </c>
      <c r="H3" s="9"/>
      <c r="I3" s="9"/>
      <c r="J3" s="9"/>
      <c r="K3" s="10" t="s">
        <v>2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customFormat="false" ht="57" hidden="true" customHeight="true" outlineLevel="0" collapsed="false">
      <c r="A4" s="7"/>
      <c r="B4" s="11" t="s">
        <v>3</v>
      </c>
      <c r="C4" s="12" t="s">
        <v>4</v>
      </c>
      <c r="D4" s="13" t="s">
        <v>5</v>
      </c>
      <c r="E4" s="14" t="s">
        <v>6</v>
      </c>
      <c r="F4" s="15" t="s">
        <v>7</v>
      </c>
      <c r="G4" s="16" t="s">
        <v>8</v>
      </c>
      <c r="H4" s="16"/>
      <c r="I4" s="16"/>
      <c r="J4" s="16"/>
      <c r="K4" s="17" t="s">
        <v>9</v>
      </c>
      <c r="L4" s="17"/>
      <c r="M4" s="18" t="s">
        <v>10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9" t="s">
        <v>11</v>
      </c>
      <c r="AC4" s="19"/>
    </row>
    <row r="5" customFormat="false" ht="32.4" hidden="false" customHeight="true" outlineLevel="0" collapsed="false">
      <c r="A5" s="7"/>
      <c r="B5" s="11"/>
      <c r="C5" s="12"/>
      <c r="D5" s="13"/>
      <c r="E5" s="14"/>
      <c r="F5" s="15"/>
      <c r="G5" s="16"/>
      <c r="H5" s="16"/>
      <c r="I5" s="16"/>
      <c r="J5" s="16"/>
      <c r="K5" s="20" t="s">
        <v>12</v>
      </c>
      <c r="L5" s="20"/>
      <c r="M5" s="21" t="s">
        <v>13</v>
      </c>
      <c r="N5" s="21"/>
      <c r="O5" s="21"/>
      <c r="P5" s="21"/>
      <c r="Q5" s="21"/>
      <c r="R5" s="21"/>
      <c r="S5" s="21"/>
      <c r="T5" s="21"/>
      <c r="U5" s="22" t="s">
        <v>14</v>
      </c>
      <c r="V5" s="22"/>
      <c r="W5" s="22"/>
      <c r="X5" s="22"/>
      <c r="Y5" s="22"/>
      <c r="Z5" s="22"/>
      <c r="AA5" s="22"/>
      <c r="AB5" s="23" t="s">
        <v>15</v>
      </c>
      <c r="AC5" s="24" t="s">
        <v>16</v>
      </c>
    </row>
    <row r="6" customFormat="false" ht="104.4" hidden="false" customHeight="true" outlineLevel="0" collapsed="false">
      <c r="A6" s="7"/>
      <c r="B6" s="11"/>
      <c r="C6" s="12"/>
      <c r="D6" s="13"/>
      <c r="E6" s="14"/>
      <c r="F6" s="15"/>
      <c r="G6" s="25" t="s">
        <v>17</v>
      </c>
      <c r="H6" s="26" t="s">
        <v>18</v>
      </c>
      <c r="I6" s="27" t="s">
        <v>19</v>
      </c>
      <c r="J6" s="27"/>
      <c r="K6" s="28" t="s">
        <v>20</v>
      </c>
      <c r="L6" s="29" t="s">
        <v>21</v>
      </c>
      <c r="M6" s="30" t="s">
        <v>20</v>
      </c>
      <c r="N6" s="31" t="s">
        <v>22</v>
      </c>
      <c r="O6" s="31" t="s">
        <v>23</v>
      </c>
      <c r="P6" s="31" t="s">
        <v>24</v>
      </c>
      <c r="Q6" s="31" t="s">
        <v>25</v>
      </c>
      <c r="R6" s="31" t="s">
        <v>26</v>
      </c>
      <c r="S6" s="31" t="s">
        <v>27</v>
      </c>
      <c r="T6" s="32" t="s">
        <v>28</v>
      </c>
      <c r="U6" s="33" t="s">
        <v>20</v>
      </c>
      <c r="V6" s="34" t="s">
        <v>22</v>
      </c>
      <c r="W6" s="34" t="s">
        <v>29</v>
      </c>
      <c r="X6" s="34" t="s">
        <v>30</v>
      </c>
      <c r="Y6" s="34" t="s">
        <v>31</v>
      </c>
      <c r="Z6" s="34" t="s">
        <v>32</v>
      </c>
      <c r="AA6" s="35" t="s">
        <v>33</v>
      </c>
      <c r="AB6" s="23"/>
      <c r="AC6" s="24"/>
    </row>
    <row r="7" customFormat="false" ht="62.4" hidden="false" customHeight="true" outlineLevel="0" collapsed="false">
      <c r="A7" s="7"/>
      <c r="B7" s="11"/>
      <c r="C7" s="12"/>
      <c r="D7" s="13"/>
      <c r="E7" s="14"/>
      <c r="F7" s="15"/>
      <c r="G7" s="25"/>
      <c r="H7" s="26"/>
      <c r="I7" s="36" t="s">
        <v>9</v>
      </c>
      <c r="J7" s="37" t="s">
        <v>10</v>
      </c>
      <c r="K7" s="28"/>
      <c r="L7" s="29"/>
      <c r="M7" s="30"/>
      <c r="N7" s="31"/>
      <c r="O7" s="31"/>
      <c r="P7" s="31"/>
      <c r="Q7" s="31"/>
      <c r="R7" s="31"/>
      <c r="S7" s="31"/>
      <c r="T7" s="32"/>
      <c r="U7" s="33"/>
      <c r="V7" s="34"/>
      <c r="W7" s="34"/>
      <c r="X7" s="34"/>
      <c r="Y7" s="34"/>
      <c r="Z7" s="34"/>
      <c r="AA7" s="35"/>
      <c r="AB7" s="23"/>
      <c r="AC7" s="24"/>
    </row>
    <row r="8" s="53" customFormat="true" ht="14.4" hidden="false" customHeight="true" outlineLevel="0" collapsed="false">
      <c r="A8" s="7"/>
      <c r="B8" s="38" t="n">
        <v>1</v>
      </c>
      <c r="C8" s="39" t="s">
        <v>34</v>
      </c>
      <c r="D8" s="40" t="s">
        <v>35</v>
      </c>
      <c r="E8" s="41" t="s">
        <v>18</v>
      </c>
      <c r="F8" s="42" t="s">
        <v>36</v>
      </c>
      <c r="G8" s="43" t="n">
        <v>400</v>
      </c>
      <c r="H8" s="44" t="n">
        <v>0</v>
      </c>
      <c r="I8" s="45"/>
      <c r="J8" s="46"/>
      <c r="K8" s="47" t="n">
        <v>80</v>
      </c>
      <c r="L8" s="48" t="n">
        <v>80</v>
      </c>
      <c r="M8" s="47"/>
      <c r="N8" s="49"/>
      <c r="O8" s="49"/>
      <c r="P8" s="49"/>
      <c r="Q8" s="49"/>
      <c r="R8" s="49"/>
      <c r="S8" s="49"/>
      <c r="T8" s="48"/>
      <c r="U8" s="47"/>
      <c r="V8" s="50"/>
      <c r="W8" s="50"/>
      <c r="X8" s="50"/>
      <c r="Y8" s="50"/>
      <c r="Z8" s="50"/>
      <c r="AA8" s="48"/>
      <c r="AB8" s="51" t="n">
        <f aca="false">SUM(K8:AA8)</f>
        <v>160</v>
      </c>
      <c r="AC8" s="52" t="n">
        <f aca="false">SUM(K8:AA9)</f>
        <v>405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="63" customFormat="true" ht="15.6" hidden="false" customHeight="false" outlineLevel="0" collapsed="false">
      <c r="A9" s="7"/>
      <c r="B9" s="38" t="n">
        <v>2</v>
      </c>
      <c r="C9" s="54" t="s">
        <v>37</v>
      </c>
      <c r="D9" s="55" t="s">
        <v>35</v>
      </c>
      <c r="E9" s="56" t="s">
        <v>17</v>
      </c>
      <c r="F9" s="42"/>
      <c r="G9" s="43"/>
      <c r="H9" s="44"/>
      <c r="I9" s="57"/>
      <c r="J9" s="46"/>
      <c r="K9" s="58" t="n">
        <v>25</v>
      </c>
      <c r="L9" s="59" t="n">
        <v>20</v>
      </c>
      <c r="M9" s="58" t="n">
        <v>100</v>
      </c>
      <c r="N9" s="60" t="n">
        <v>3</v>
      </c>
      <c r="O9" s="60" t="n">
        <v>28</v>
      </c>
      <c r="P9" s="60" t="n">
        <v>9</v>
      </c>
      <c r="Q9" s="60"/>
      <c r="R9" s="60" t="n">
        <v>1</v>
      </c>
      <c r="S9" s="60" t="n">
        <v>7</v>
      </c>
      <c r="T9" s="59" t="n">
        <v>32</v>
      </c>
      <c r="U9" s="58" t="n">
        <v>1</v>
      </c>
      <c r="V9" s="61" t="n">
        <v>1</v>
      </c>
      <c r="W9" s="61" t="n">
        <v>1</v>
      </c>
      <c r="X9" s="61" t="n">
        <v>3</v>
      </c>
      <c r="Y9" s="61" t="n">
        <v>6</v>
      </c>
      <c r="Z9" s="61"/>
      <c r="AA9" s="59" t="n">
        <v>8</v>
      </c>
      <c r="AB9" s="62" t="n">
        <f aca="false">SUM(K9:AA9)</f>
        <v>245</v>
      </c>
      <c r="AC9" s="5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="77" customFormat="true" ht="15.6" hidden="true" customHeight="false" outlineLevel="0" collapsed="false">
      <c r="A10" s="7"/>
      <c r="B10" s="64" t="n">
        <v>3</v>
      </c>
      <c r="C10" s="65" t="s">
        <v>38</v>
      </c>
      <c r="D10" s="66" t="s">
        <v>39</v>
      </c>
      <c r="E10" s="67" t="s">
        <v>18</v>
      </c>
      <c r="F10" s="67"/>
      <c r="G10" s="68" t="n">
        <v>150</v>
      </c>
      <c r="H10" s="68" t="n">
        <v>120</v>
      </c>
      <c r="I10" s="69"/>
      <c r="J10" s="70"/>
      <c r="K10" s="71"/>
      <c r="L10" s="72"/>
      <c r="M10" s="71" t="n">
        <v>0</v>
      </c>
      <c r="N10" s="73" t="n">
        <v>0</v>
      </c>
      <c r="O10" s="73" t="n">
        <v>0</v>
      </c>
      <c r="P10" s="73" t="n">
        <v>0</v>
      </c>
      <c r="Q10" s="73" t="n">
        <v>0</v>
      </c>
      <c r="R10" s="73" t="n">
        <v>0</v>
      </c>
      <c r="S10" s="73" t="n">
        <v>0</v>
      </c>
      <c r="T10" s="72" t="n">
        <v>0</v>
      </c>
      <c r="U10" s="71" t="n">
        <v>0</v>
      </c>
      <c r="V10" s="74" t="n">
        <v>0</v>
      </c>
      <c r="W10" s="74" t="n">
        <v>0</v>
      </c>
      <c r="X10" s="74" t="n">
        <v>0</v>
      </c>
      <c r="Y10" s="74" t="n">
        <v>0</v>
      </c>
      <c r="Z10" s="74" t="n">
        <v>0</v>
      </c>
      <c r="AA10" s="72" t="n">
        <v>0</v>
      </c>
      <c r="AB10" s="75" t="n">
        <f aca="false">SUM(K10:AA10)</f>
        <v>0</v>
      </c>
      <c r="AC10" s="76" t="n">
        <f aca="false">SUM(K10:AA11)</f>
        <v>0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="77" customFormat="true" ht="15.6" hidden="true" customHeight="false" outlineLevel="0" collapsed="false">
      <c r="A11" s="7"/>
      <c r="B11" s="78" t="n">
        <v>4</v>
      </c>
      <c r="C11" s="79" t="s">
        <v>40</v>
      </c>
      <c r="D11" s="80" t="s">
        <v>39</v>
      </c>
      <c r="E11" s="68" t="s">
        <v>17</v>
      </c>
      <c r="F11" s="67"/>
      <c r="G11" s="67"/>
      <c r="H11" s="67"/>
      <c r="I11" s="67"/>
      <c r="J11" s="70"/>
      <c r="K11" s="71"/>
      <c r="L11" s="72"/>
      <c r="M11" s="71" t="n">
        <v>0</v>
      </c>
      <c r="N11" s="73" t="n">
        <v>0</v>
      </c>
      <c r="O11" s="73" t="n">
        <v>0</v>
      </c>
      <c r="P11" s="73" t="n">
        <v>0</v>
      </c>
      <c r="Q11" s="73" t="n">
        <v>0</v>
      </c>
      <c r="R11" s="73" t="n">
        <v>0</v>
      </c>
      <c r="S11" s="73" t="n">
        <v>0</v>
      </c>
      <c r="T11" s="72" t="n">
        <v>0</v>
      </c>
      <c r="U11" s="71" t="n">
        <v>0</v>
      </c>
      <c r="V11" s="74" t="n">
        <v>0</v>
      </c>
      <c r="W11" s="74" t="n">
        <v>0</v>
      </c>
      <c r="X11" s="74" t="n">
        <v>0</v>
      </c>
      <c r="Y11" s="74" t="n">
        <v>0</v>
      </c>
      <c r="Z11" s="74" t="n">
        <v>0</v>
      </c>
      <c r="AA11" s="72" t="n">
        <v>0</v>
      </c>
      <c r="AB11" s="75" t="n">
        <f aca="false">SUM(K11:AA11)</f>
        <v>0</v>
      </c>
      <c r="AC11" s="76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="53" customFormat="true" ht="15.6" hidden="false" customHeight="false" outlineLevel="0" collapsed="false">
      <c r="A12" s="7"/>
      <c r="B12" s="38" t="n">
        <v>5</v>
      </c>
      <c r="C12" s="81" t="s">
        <v>41</v>
      </c>
      <c r="D12" s="82" t="s">
        <v>42</v>
      </c>
      <c r="E12" s="41" t="s">
        <v>18</v>
      </c>
      <c r="F12" s="83"/>
      <c r="G12" s="84" t="n">
        <v>140</v>
      </c>
      <c r="H12" s="85" t="n">
        <v>100</v>
      </c>
      <c r="I12" s="86"/>
      <c r="J12" s="46"/>
      <c r="K12" s="87" t="n">
        <v>50</v>
      </c>
      <c r="L12" s="88" t="n">
        <v>70</v>
      </c>
      <c r="M12" s="87"/>
      <c r="N12" s="89"/>
      <c r="O12" s="89"/>
      <c r="P12" s="89"/>
      <c r="Q12" s="89"/>
      <c r="R12" s="89"/>
      <c r="S12" s="89"/>
      <c r="T12" s="88"/>
      <c r="U12" s="87"/>
      <c r="V12" s="90"/>
      <c r="W12" s="90"/>
      <c r="X12" s="90"/>
      <c r="Y12" s="90"/>
      <c r="Z12" s="90"/>
      <c r="AA12" s="88"/>
      <c r="AB12" s="51" t="n">
        <f aca="false">SUM(K12:AA12)</f>
        <v>120</v>
      </c>
      <c r="AC12" s="52" t="n">
        <f aca="false">SUM(K12:AA13)</f>
        <v>150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="63" customFormat="true" ht="15.6" hidden="false" customHeight="false" outlineLevel="0" collapsed="false">
      <c r="A13" s="7"/>
      <c r="B13" s="38" t="n">
        <v>6</v>
      </c>
      <c r="C13" s="91" t="s">
        <v>43</v>
      </c>
      <c r="D13" s="92" t="s">
        <v>42</v>
      </c>
      <c r="E13" s="56" t="s">
        <v>17</v>
      </c>
      <c r="F13" s="83"/>
      <c r="G13" s="84"/>
      <c r="H13" s="85"/>
      <c r="I13" s="93"/>
      <c r="J13" s="46"/>
      <c r="K13" s="58" t="n">
        <v>5</v>
      </c>
      <c r="L13" s="59" t="n">
        <v>5</v>
      </c>
      <c r="M13" s="58" t="n">
        <v>18</v>
      </c>
      <c r="N13" s="60"/>
      <c r="O13" s="60" t="n">
        <v>1</v>
      </c>
      <c r="P13" s="60" t="n">
        <v>1</v>
      </c>
      <c r="Q13" s="60"/>
      <c r="R13" s="60"/>
      <c r="S13" s="60"/>
      <c r="T13" s="59"/>
      <c r="U13" s="58"/>
      <c r="V13" s="61"/>
      <c r="W13" s="61"/>
      <c r="X13" s="61"/>
      <c r="Y13" s="61"/>
      <c r="Z13" s="61"/>
      <c r="AA13" s="59"/>
      <c r="AB13" s="62" t="n">
        <f aca="false">SUM(K13:AA13)</f>
        <v>30</v>
      </c>
      <c r="AC13" s="52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="53" customFormat="true" ht="15.6" hidden="false" customHeight="false" outlineLevel="0" collapsed="false">
      <c r="A14" s="7"/>
      <c r="B14" s="38" t="n">
        <v>7</v>
      </c>
      <c r="C14" s="81" t="s">
        <v>44</v>
      </c>
      <c r="D14" s="82" t="s">
        <v>45</v>
      </c>
      <c r="E14" s="41" t="s">
        <v>18</v>
      </c>
      <c r="F14" s="94"/>
      <c r="G14" s="84" t="n">
        <v>90</v>
      </c>
      <c r="H14" s="85" t="n">
        <v>75</v>
      </c>
      <c r="I14" s="86"/>
      <c r="J14" s="46"/>
      <c r="K14" s="87"/>
      <c r="L14" s="88"/>
      <c r="M14" s="87" t="n">
        <v>50</v>
      </c>
      <c r="N14" s="89" t="n">
        <v>2</v>
      </c>
      <c r="O14" s="89" t="n">
        <v>17</v>
      </c>
      <c r="P14" s="89" t="n">
        <v>3</v>
      </c>
      <c r="Q14" s="89"/>
      <c r="R14" s="89"/>
      <c r="S14" s="89"/>
      <c r="T14" s="88"/>
      <c r="U14" s="87"/>
      <c r="V14" s="90"/>
      <c r="W14" s="90"/>
      <c r="X14" s="90"/>
      <c r="Y14" s="90"/>
      <c r="Z14" s="90"/>
      <c r="AA14" s="88"/>
      <c r="AB14" s="51" t="n">
        <f aca="false">SUM(K14:AA14)</f>
        <v>72</v>
      </c>
      <c r="AC14" s="52" t="n">
        <f aca="false">SUM(K14:AA15)</f>
        <v>100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="63" customFormat="true" ht="15.6" hidden="false" customHeight="false" outlineLevel="0" collapsed="false">
      <c r="A15" s="7"/>
      <c r="B15" s="38" t="n">
        <v>8</v>
      </c>
      <c r="C15" s="91" t="s">
        <v>46</v>
      </c>
      <c r="D15" s="92" t="s">
        <v>45</v>
      </c>
      <c r="E15" s="56" t="s">
        <v>17</v>
      </c>
      <c r="F15" s="95"/>
      <c r="G15" s="84"/>
      <c r="H15" s="85"/>
      <c r="I15" s="93"/>
      <c r="J15" s="46"/>
      <c r="K15" s="58"/>
      <c r="L15" s="59"/>
      <c r="M15" s="58" t="n">
        <v>15</v>
      </c>
      <c r="N15" s="60"/>
      <c r="O15" s="60" t="n">
        <v>6</v>
      </c>
      <c r="P15" s="60" t="n">
        <v>2</v>
      </c>
      <c r="Q15" s="60"/>
      <c r="R15" s="60"/>
      <c r="S15" s="60"/>
      <c r="T15" s="59" t="n">
        <v>5</v>
      </c>
      <c r="U15" s="58"/>
      <c r="V15" s="61"/>
      <c r="W15" s="61"/>
      <c r="X15" s="61"/>
      <c r="Y15" s="61"/>
      <c r="Z15" s="61"/>
      <c r="AA15" s="59"/>
      <c r="AB15" s="62" t="n">
        <f aca="false">SUM(K15:AA15)</f>
        <v>28</v>
      </c>
      <c r="AC15" s="52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="53" customFormat="true" ht="15.6" hidden="false" customHeight="false" outlineLevel="0" collapsed="false">
      <c r="A16" s="7"/>
      <c r="B16" s="38" t="n">
        <v>9</v>
      </c>
      <c r="C16" s="81" t="s">
        <v>47</v>
      </c>
      <c r="D16" s="82" t="s">
        <v>48</v>
      </c>
      <c r="E16" s="41" t="s">
        <v>18</v>
      </c>
      <c r="F16" s="83"/>
      <c r="G16" s="84" t="n">
        <v>155</v>
      </c>
      <c r="H16" s="85" t="n">
        <v>95</v>
      </c>
      <c r="I16" s="86"/>
      <c r="J16" s="46"/>
      <c r="K16" s="87" t="n">
        <v>50</v>
      </c>
      <c r="L16" s="88" t="n">
        <v>46</v>
      </c>
      <c r="M16" s="87"/>
      <c r="N16" s="89"/>
      <c r="O16" s="89"/>
      <c r="P16" s="89"/>
      <c r="Q16" s="89"/>
      <c r="R16" s="89"/>
      <c r="S16" s="89"/>
      <c r="T16" s="88"/>
      <c r="U16" s="87"/>
      <c r="V16" s="90"/>
      <c r="W16" s="90"/>
      <c r="X16" s="90"/>
      <c r="Y16" s="90"/>
      <c r="Z16" s="90"/>
      <c r="AA16" s="88"/>
      <c r="AB16" s="51" t="n">
        <f aca="false">SUM(K16:AA16)</f>
        <v>96</v>
      </c>
      <c r="AC16" s="96" t="n">
        <f aca="false">SUM(K16:AA17)</f>
        <v>126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="63" customFormat="true" ht="15.6" hidden="false" customHeight="false" outlineLevel="0" collapsed="false">
      <c r="A17" s="7"/>
      <c r="B17" s="38" t="n">
        <v>10</v>
      </c>
      <c r="C17" s="91" t="s">
        <v>49</v>
      </c>
      <c r="D17" s="92" t="s">
        <v>48</v>
      </c>
      <c r="E17" s="56" t="s">
        <v>17</v>
      </c>
      <c r="F17" s="83"/>
      <c r="G17" s="84"/>
      <c r="H17" s="85"/>
      <c r="I17" s="93"/>
      <c r="J17" s="46"/>
      <c r="K17" s="58" t="n">
        <v>15</v>
      </c>
      <c r="L17" s="59" t="n">
        <v>15</v>
      </c>
      <c r="M17" s="58"/>
      <c r="N17" s="60"/>
      <c r="O17" s="60"/>
      <c r="P17" s="60"/>
      <c r="Q17" s="60"/>
      <c r="R17" s="60"/>
      <c r="S17" s="60"/>
      <c r="T17" s="59"/>
      <c r="U17" s="58"/>
      <c r="V17" s="61"/>
      <c r="W17" s="61"/>
      <c r="X17" s="61"/>
      <c r="Y17" s="61"/>
      <c r="Z17" s="61"/>
      <c r="AA17" s="59"/>
      <c r="AB17" s="62" t="n">
        <f aca="false">SUM(K17:AA17)</f>
        <v>30</v>
      </c>
      <c r="AC17" s="96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="53" customFormat="true" ht="15.6" hidden="false" customHeight="false" outlineLevel="0" collapsed="false">
      <c r="A18" s="7"/>
      <c r="B18" s="97" t="n">
        <v>11</v>
      </c>
      <c r="C18" s="81" t="s">
        <v>50</v>
      </c>
      <c r="D18" s="82" t="s">
        <v>51</v>
      </c>
      <c r="E18" s="41" t="s">
        <v>18</v>
      </c>
      <c r="F18" s="83"/>
      <c r="G18" s="84"/>
      <c r="H18" s="85"/>
      <c r="I18" s="98"/>
      <c r="J18" s="46"/>
      <c r="K18" s="87"/>
      <c r="L18" s="88"/>
      <c r="M18" s="87" t="n">
        <v>200</v>
      </c>
      <c r="N18" s="89" t="n">
        <v>2</v>
      </c>
      <c r="O18" s="89" t="n">
        <v>43</v>
      </c>
      <c r="P18" s="89" t="n">
        <v>5</v>
      </c>
      <c r="Q18" s="89"/>
      <c r="R18" s="89"/>
      <c r="S18" s="89"/>
      <c r="T18" s="88"/>
      <c r="U18" s="87"/>
      <c r="V18" s="90"/>
      <c r="W18" s="90"/>
      <c r="X18" s="90"/>
      <c r="Y18" s="90"/>
      <c r="Z18" s="90"/>
      <c r="AA18" s="88"/>
      <c r="AB18" s="51" t="n">
        <f aca="false">SUM(K18:AA18)</f>
        <v>250</v>
      </c>
      <c r="AC18" s="52" t="n">
        <f aca="false">SUM(K18:AA19)</f>
        <v>285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="63" customFormat="true" ht="15.6" hidden="false" customHeight="false" outlineLevel="0" collapsed="false">
      <c r="A19" s="7"/>
      <c r="B19" s="38" t="n">
        <v>12</v>
      </c>
      <c r="C19" s="91" t="s">
        <v>52</v>
      </c>
      <c r="D19" s="92" t="s">
        <v>51</v>
      </c>
      <c r="E19" s="56" t="s">
        <v>17</v>
      </c>
      <c r="F19" s="83"/>
      <c r="G19" s="84"/>
      <c r="H19" s="85"/>
      <c r="I19" s="93"/>
      <c r="J19" s="46"/>
      <c r="K19" s="58"/>
      <c r="L19" s="59"/>
      <c r="M19" s="58" t="n">
        <v>19</v>
      </c>
      <c r="N19" s="60"/>
      <c r="O19" s="60" t="n">
        <v>1</v>
      </c>
      <c r="P19" s="60"/>
      <c r="Q19" s="60"/>
      <c r="R19" s="60"/>
      <c r="S19" s="60" t="n">
        <v>2</v>
      </c>
      <c r="T19" s="59" t="n">
        <v>13</v>
      </c>
      <c r="U19" s="58"/>
      <c r="V19" s="61"/>
      <c r="W19" s="61"/>
      <c r="X19" s="61"/>
      <c r="Y19" s="61"/>
      <c r="Z19" s="61"/>
      <c r="AA19" s="59"/>
      <c r="AB19" s="62" t="n">
        <f aca="false">SUM(K19:AA19)</f>
        <v>35</v>
      </c>
      <c r="AC19" s="52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="53" customFormat="true" ht="15.6" hidden="false" customHeight="false" outlineLevel="0" collapsed="false">
      <c r="A20" s="7"/>
      <c r="B20" s="38" t="n">
        <v>13</v>
      </c>
      <c r="C20" s="81" t="s">
        <v>53</v>
      </c>
      <c r="D20" s="40" t="s">
        <v>54</v>
      </c>
      <c r="E20" s="41" t="s">
        <v>18</v>
      </c>
      <c r="F20" s="99" t="s">
        <v>55</v>
      </c>
      <c r="G20" s="84" t="n">
        <v>420</v>
      </c>
      <c r="H20" s="85" t="n">
        <v>330</v>
      </c>
      <c r="I20" s="86"/>
      <c r="J20" s="46"/>
      <c r="K20" s="87" t="n">
        <v>48</v>
      </c>
      <c r="L20" s="88" t="n">
        <v>48</v>
      </c>
      <c r="M20" s="87" t="n">
        <v>120</v>
      </c>
      <c r="N20" s="89" t="n">
        <v>3</v>
      </c>
      <c r="O20" s="89" t="n">
        <v>12</v>
      </c>
      <c r="P20" s="89" t="n">
        <v>5</v>
      </c>
      <c r="Q20" s="89"/>
      <c r="R20" s="89"/>
      <c r="S20" s="89"/>
      <c r="T20" s="88"/>
      <c r="U20" s="87"/>
      <c r="V20" s="90" t="n">
        <v>1</v>
      </c>
      <c r="W20" s="90"/>
      <c r="X20" s="90" t="n">
        <v>12</v>
      </c>
      <c r="Y20" s="90" t="n">
        <v>15</v>
      </c>
      <c r="Z20" s="90" t="n">
        <v>1</v>
      </c>
      <c r="AA20" s="88" t="n">
        <v>40</v>
      </c>
      <c r="AB20" s="51" t="n">
        <f aca="false">SUM(K20:AA20)</f>
        <v>305</v>
      </c>
      <c r="AC20" s="52" t="n">
        <f aca="false">SUM(K20:AA21)</f>
        <v>356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="63" customFormat="true" ht="15.6" hidden="false" customHeight="false" outlineLevel="0" collapsed="false">
      <c r="A21" s="7"/>
      <c r="B21" s="38" t="n">
        <v>14</v>
      </c>
      <c r="C21" s="91" t="s">
        <v>56</v>
      </c>
      <c r="D21" s="55" t="s">
        <v>54</v>
      </c>
      <c r="E21" s="56" t="s">
        <v>17</v>
      </c>
      <c r="F21" s="99"/>
      <c r="G21" s="84"/>
      <c r="H21" s="85"/>
      <c r="I21" s="93"/>
      <c r="J21" s="46"/>
      <c r="K21" s="58" t="n">
        <v>10</v>
      </c>
      <c r="L21" s="59" t="n">
        <v>10</v>
      </c>
      <c r="M21" s="58" t="n">
        <v>16</v>
      </c>
      <c r="N21" s="60" t="n">
        <v>2</v>
      </c>
      <c r="O21" s="60" t="n">
        <v>2</v>
      </c>
      <c r="P21" s="60"/>
      <c r="Q21" s="60"/>
      <c r="R21" s="60"/>
      <c r="S21" s="60"/>
      <c r="T21" s="59"/>
      <c r="U21" s="58"/>
      <c r="V21" s="61" t="n">
        <v>1</v>
      </c>
      <c r="W21" s="61"/>
      <c r="X21" s="61"/>
      <c r="Y21" s="61" t="n">
        <v>5</v>
      </c>
      <c r="Z21" s="61"/>
      <c r="AA21" s="59" t="n">
        <v>5</v>
      </c>
      <c r="AB21" s="62" t="n">
        <f aca="false">SUM(K21:AA21)</f>
        <v>51</v>
      </c>
      <c r="AC21" s="52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="53" customFormat="true" ht="15.6" hidden="false" customHeight="false" outlineLevel="0" collapsed="false">
      <c r="A22" s="7"/>
      <c r="B22" s="38" t="n">
        <v>15</v>
      </c>
      <c r="C22" s="81" t="s">
        <v>57</v>
      </c>
      <c r="D22" s="40" t="s">
        <v>58</v>
      </c>
      <c r="E22" s="41" t="s">
        <v>18</v>
      </c>
      <c r="F22" s="100" t="n">
        <v>110</v>
      </c>
      <c r="G22" s="84" t="n">
        <v>450</v>
      </c>
      <c r="H22" s="85" t="n">
        <v>120</v>
      </c>
      <c r="I22" s="86"/>
      <c r="J22" s="46"/>
      <c r="K22" s="87"/>
      <c r="L22" s="88"/>
      <c r="M22" s="87" t="n">
        <v>93</v>
      </c>
      <c r="N22" s="89" t="n">
        <v>2</v>
      </c>
      <c r="O22" s="89" t="n">
        <v>20</v>
      </c>
      <c r="P22" s="89" t="n">
        <v>5</v>
      </c>
      <c r="Q22" s="89"/>
      <c r="R22" s="89"/>
      <c r="S22" s="89"/>
      <c r="T22" s="88"/>
      <c r="U22" s="87"/>
      <c r="V22" s="90"/>
      <c r="W22" s="90"/>
      <c r="X22" s="90"/>
      <c r="Y22" s="90"/>
      <c r="Z22" s="90"/>
      <c r="AA22" s="88"/>
      <c r="AB22" s="51" t="n">
        <f aca="false">SUM(K22:AA22)</f>
        <v>120</v>
      </c>
      <c r="AC22" s="52" t="n">
        <f aca="false">SUM(K22:AA23)</f>
        <v>200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="63" customFormat="true" ht="15.6" hidden="false" customHeight="true" outlineLevel="0" collapsed="false">
      <c r="A23" s="7"/>
      <c r="B23" s="38" t="n">
        <v>16</v>
      </c>
      <c r="C23" s="91" t="s">
        <v>59</v>
      </c>
      <c r="D23" s="55" t="s">
        <v>58</v>
      </c>
      <c r="E23" s="56" t="s">
        <v>17</v>
      </c>
      <c r="F23" s="100"/>
      <c r="G23" s="84"/>
      <c r="H23" s="85"/>
      <c r="I23" s="93"/>
      <c r="J23" s="46"/>
      <c r="K23" s="58" t="n">
        <v>15</v>
      </c>
      <c r="L23" s="59"/>
      <c r="M23" s="58" t="n">
        <v>35</v>
      </c>
      <c r="N23" s="60"/>
      <c r="O23" s="60" t="n">
        <v>15</v>
      </c>
      <c r="P23" s="60"/>
      <c r="Q23" s="60"/>
      <c r="R23" s="60"/>
      <c r="S23" s="60" t="n">
        <v>5</v>
      </c>
      <c r="T23" s="59" t="n">
        <v>10</v>
      </c>
      <c r="U23" s="58"/>
      <c r="V23" s="61"/>
      <c r="W23" s="61"/>
      <c r="X23" s="61"/>
      <c r="Y23" s="61"/>
      <c r="Z23" s="61"/>
      <c r="AA23" s="59"/>
      <c r="AB23" s="62" t="n">
        <f aca="false">SUM(K23:AA23)</f>
        <v>80</v>
      </c>
      <c r="AC23" s="52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="53" customFormat="true" ht="15.6" hidden="false" customHeight="false" outlineLevel="0" collapsed="false">
      <c r="A24" s="7"/>
      <c r="B24" s="38" t="n">
        <v>17</v>
      </c>
      <c r="C24" s="81" t="s">
        <v>60</v>
      </c>
      <c r="D24" s="82" t="s">
        <v>61</v>
      </c>
      <c r="E24" s="41" t="s">
        <v>18</v>
      </c>
      <c r="F24" s="83"/>
      <c r="G24" s="84" t="n">
        <v>230</v>
      </c>
      <c r="H24" s="85" t="n">
        <v>270</v>
      </c>
      <c r="I24" s="86"/>
      <c r="J24" s="46"/>
      <c r="K24" s="87"/>
      <c r="L24" s="88"/>
      <c r="M24" s="87"/>
      <c r="N24" s="89"/>
      <c r="O24" s="89"/>
      <c r="P24" s="89"/>
      <c r="Q24" s="89" t="n">
        <v>1</v>
      </c>
      <c r="R24" s="89" t="n">
        <v>1</v>
      </c>
      <c r="S24" s="89" t="n">
        <v>33</v>
      </c>
      <c r="T24" s="88" t="n">
        <v>215</v>
      </c>
      <c r="U24" s="87"/>
      <c r="V24" s="90"/>
      <c r="W24" s="90"/>
      <c r="X24" s="90"/>
      <c r="Y24" s="90"/>
      <c r="Z24" s="90"/>
      <c r="AA24" s="88"/>
      <c r="AB24" s="51" t="n">
        <f aca="false">SUM(K24:AA24)</f>
        <v>250</v>
      </c>
      <c r="AC24" s="52" t="n">
        <f aca="false">SUM(K24:AA25)</f>
        <v>280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="63" customFormat="true" ht="15.6" hidden="false" customHeight="false" outlineLevel="0" collapsed="false">
      <c r="A25" s="7"/>
      <c r="B25" s="38" t="n">
        <v>18</v>
      </c>
      <c r="C25" s="91" t="s">
        <v>62</v>
      </c>
      <c r="D25" s="92" t="s">
        <v>61</v>
      </c>
      <c r="E25" s="56" t="s">
        <v>17</v>
      </c>
      <c r="F25" s="83"/>
      <c r="G25" s="84"/>
      <c r="H25" s="85"/>
      <c r="I25" s="93"/>
      <c r="J25" s="46"/>
      <c r="K25" s="58"/>
      <c r="L25" s="59"/>
      <c r="M25" s="58"/>
      <c r="N25" s="60"/>
      <c r="O25" s="60"/>
      <c r="P25" s="60"/>
      <c r="Q25" s="60"/>
      <c r="R25" s="60"/>
      <c r="S25" s="60" t="n">
        <v>5</v>
      </c>
      <c r="T25" s="59" t="n">
        <v>25</v>
      </c>
      <c r="U25" s="58"/>
      <c r="V25" s="61"/>
      <c r="W25" s="61"/>
      <c r="X25" s="61"/>
      <c r="Y25" s="61"/>
      <c r="Z25" s="61"/>
      <c r="AA25" s="59"/>
      <c r="AB25" s="62" t="n">
        <f aca="false">SUM(K25:AA25)</f>
        <v>30</v>
      </c>
      <c r="AC25" s="52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="53" customFormat="true" ht="15.6" hidden="false" customHeight="false" outlineLevel="0" collapsed="false">
      <c r="A26" s="7"/>
      <c r="B26" s="97" t="n">
        <v>19</v>
      </c>
      <c r="C26" s="81" t="s">
        <v>63</v>
      </c>
      <c r="D26" s="40" t="s">
        <v>64</v>
      </c>
      <c r="E26" s="41" t="s">
        <v>18</v>
      </c>
      <c r="F26" s="100" t="n">
        <v>82</v>
      </c>
      <c r="G26" s="84" t="n">
        <v>215</v>
      </c>
      <c r="H26" s="85" t="n">
        <v>100</v>
      </c>
      <c r="I26" s="86"/>
      <c r="J26" s="46"/>
      <c r="K26" s="87"/>
      <c r="L26" s="88"/>
      <c r="M26" s="87" t="n">
        <v>30</v>
      </c>
      <c r="N26" s="89" t="n">
        <v>2</v>
      </c>
      <c r="O26" s="89" t="n">
        <v>15</v>
      </c>
      <c r="P26" s="89" t="n">
        <v>3</v>
      </c>
      <c r="Q26" s="89"/>
      <c r="R26" s="89"/>
      <c r="S26" s="89"/>
      <c r="T26" s="88"/>
      <c r="U26" s="87"/>
      <c r="V26" s="90"/>
      <c r="W26" s="90"/>
      <c r="X26" s="90" t="n">
        <v>3</v>
      </c>
      <c r="Y26" s="90" t="n">
        <v>7</v>
      </c>
      <c r="Z26" s="90"/>
      <c r="AA26" s="88" t="n">
        <v>30</v>
      </c>
      <c r="AB26" s="51" t="n">
        <f aca="false">SUM(K26:AA26)</f>
        <v>90</v>
      </c>
      <c r="AC26" s="52" t="n">
        <f aca="false">SUM(K26:AA27)</f>
        <v>125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="63" customFormat="true" ht="15.6" hidden="false" customHeight="false" outlineLevel="0" collapsed="false">
      <c r="A27" s="7"/>
      <c r="B27" s="38" t="n">
        <v>20</v>
      </c>
      <c r="C27" s="91" t="s">
        <v>65</v>
      </c>
      <c r="D27" s="55" t="s">
        <v>64</v>
      </c>
      <c r="E27" s="56" t="s">
        <v>17</v>
      </c>
      <c r="F27" s="100"/>
      <c r="G27" s="84"/>
      <c r="H27" s="85"/>
      <c r="I27" s="93"/>
      <c r="J27" s="46"/>
      <c r="K27" s="58" t="n">
        <v>15</v>
      </c>
      <c r="L27" s="59"/>
      <c r="M27" s="58" t="n">
        <v>5</v>
      </c>
      <c r="N27" s="60"/>
      <c r="O27" s="60"/>
      <c r="P27" s="60"/>
      <c r="Q27" s="60"/>
      <c r="R27" s="60"/>
      <c r="S27" s="60" t="n">
        <v>1</v>
      </c>
      <c r="T27" s="59" t="n">
        <v>4</v>
      </c>
      <c r="U27" s="58"/>
      <c r="V27" s="61"/>
      <c r="W27" s="61"/>
      <c r="X27" s="61" t="n">
        <v>1</v>
      </c>
      <c r="Y27" s="61" t="n">
        <v>1</v>
      </c>
      <c r="Z27" s="61"/>
      <c r="AA27" s="59" t="n">
        <v>8</v>
      </c>
      <c r="AB27" s="62" t="n">
        <f aca="false">SUM(K27:AA27)</f>
        <v>35</v>
      </c>
      <c r="AC27" s="52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="53" customFormat="true" ht="15.6" hidden="false" customHeight="false" outlineLevel="0" collapsed="false">
      <c r="A28" s="7"/>
      <c r="B28" s="38" t="n">
        <v>21</v>
      </c>
      <c r="C28" s="81" t="s">
        <v>66</v>
      </c>
      <c r="D28" s="82" t="s">
        <v>67</v>
      </c>
      <c r="E28" s="41" t="s">
        <v>18</v>
      </c>
      <c r="F28" s="83"/>
      <c r="G28" s="84" t="n">
        <v>170</v>
      </c>
      <c r="H28" s="85" t="n">
        <v>105</v>
      </c>
      <c r="I28" s="86"/>
      <c r="J28" s="46"/>
      <c r="K28" s="87" t="n">
        <v>17</v>
      </c>
      <c r="L28" s="88" t="n">
        <v>17</v>
      </c>
      <c r="M28" s="87" t="n">
        <v>85</v>
      </c>
      <c r="N28" s="89" t="n">
        <v>1</v>
      </c>
      <c r="O28" s="89" t="n">
        <v>17</v>
      </c>
      <c r="P28" s="89" t="n">
        <v>2</v>
      </c>
      <c r="Q28" s="89"/>
      <c r="R28" s="89"/>
      <c r="S28" s="89"/>
      <c r="T28" s="88"/>
      <c r="U28" s="87"/>
      <c r="V28" s="90"/>
      <c r="W28" s="90"/>
      <c r="X28" s="90"/>
      <c r="Y28" s="90"/>
      <c r="Z28" s="90"/>
      <c r="AA28" s="88"/>
      <c r="AB28" s="51" t="n">
        <f aca="false">SUM(K28:AA28)</f>
        <v>139</v>
      </c>
      <c r="AC28" s="52" t="n">
        <f aca="false">SUM(K28:AA29)</f>
        <v>179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="63" customFormat="true" ht="15.6" hidden="false" customHeight="false" outlineLevel="0" collapsed="false">
      <c r="A29" s="7"/>
      <c r="B29" s="38" t="n">
        <v>22</v>
      </c>
      <c r="C29" s="91" t="s">
        <v>68</v>
      </c>
      <c r="D29" s="92" t="s">
        <v>67</v>
      </c>
      <c r="E29" s="56" t="s">
        <v>17</v>
      </c>
      <c r="F29" s="83"/>
      <c r="G29" s="84"/>
      <c r="H29" s="85"/>
      <c r="I29" s="93"/>
      <c r="J29" s="46"/>
      <c r="K29" s="58" t="n">
        <v>15</v>
      </c>
      <c r="L29" s="59" t="n">
        <v>5</v>
      </c>
      <c r="M29" s="58" t="n">
        <v>15</v>
      </c>
      <c r="N29" s="60"/>
      <c r="O29" s="60" t="n">
        <v>4</v>
      </c>
      <c r="P29" s="60" t="n">
        <v>1</v>
      </c>
      <c r="Q29" s="60"/>
      <c r="R29" s="60"/>
      <c r="S29" s="60"/>
      <c r="T29" s="59"/>
      <c r="U29" s="58"/>
      <c r="V29" s="61"/>
      <c r="W29" s="61"/>
      <c r="X29" s="61"/>
      <c r="Y29" s="61"/>
      <c r="Z29" s="61"/>
      <c r="AA29" s="59"/>
      <c r="AB29" s="62" t="n">
        <f aca="false">SUM(K29:AA29)</f>
        <v>40</v>
      </c>
      <c r="AC29" s="52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="53" customFormat="true" ht="15.6" hidden="false" customHeight="false" outlineLevel="0" collapsed="false">
      <c r="A30" s="7"/>
      <c r="B30" s="38" t="n">
        <v>23</v>
      </c>
      <c r="C30" s="81" t="s">
        <v>69</v>
      </c>
      <c r="D30" s="40" t="s">
        <v>70</v>
      </c>
      <c r="E30" s="41" t="s">
        <v>18</v>
      </c>
      <c r="F30" s="100" t="s">
        <v>71</v>
      </c>
      <c r="G30" s="84" t="n">
        <v>250</v>
      </c>
      <c r="H30" s="85" t="n">
        <v>93</v>
      </c>
      <c r="I30" s="86"/>
      <c r="J30" s="46"/>
      <c r="K30" s="87" t="n">
        <v>30</v>
      </c>
      <c r="L30" s="88" t="n">
        <v>10</v>
      </c>
      <c r="M30" s="87" t="n">
        <v>75</v>
      </c>
      <c r="N30" s="89" t="n">
        <v>1</v>
      </c>
      <c r="O30" s="89" t="n">
        <v>12</v>
      </c>
      <c r="P30" s="89" t="n">
        <v>2</v>
      </c>
      <c r="Q30" s="89"/>
      <c r="R30" s="89"/>
      <c r="S30" s="89"/>
      <c r="T30" s="88"/>
      <c r="U30" s="87"/>
      <c r="V30" s="90"/>
      <c r="W30" s="90"/>
      <c r="X30" s="90"/>
      <c r="Y30" s="90"/>
      <c r="Z30" s="90"/>
      <c r="AA30" s="88"/>
      <c r="AB30" s="51" t="n">
        <f aca="false">SUM(K30:AA30)</f>
        <v>130</v>
      </c>
      <c r="AC30" s="52" t="n">
        <f aca="false">SUM(K30:AA31)</f>
        <v>191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="63" customFormat="true" ht="15.6" hidden="false" customHeight="false" outlineLevel="0" collapsed="false">
      <c r="A31" s="7"/>
      <c r="B31" s="38" t="n">
        <v>24</v>
      </c>
      <c r="C31" s="91" t="s">
        <v>72</v>
      </c>
      <c r="D31" s="55" t="s">
        <v>70</v>
      </c>
      <c r="E31" s="56" t="s">
        <v>17</v>
      </c>
      <c r="F31" s="100"/>
      <c r="G31" s="84"/>
      <c r="H31" s="85"/>
      <c r="I31" s="93"/>
      <c r="J31" s="46"/>
      <c r="K31" s="58" t="n">
        <v>14</v>
      </c>
      <c r="L31" s="59" t="n">
        <v>12</v>
      </c>
      <c r="M31" s="58" t="n">
        <v>15</v>
      </c>
      <c r="N31" s="60"/>
      <c r="O31" s="60" t="n">
        <v>3</v>
      </c>
      <c r="P31" s="60" t="n">
        <v>2</v>
      </c>
      <c r="Q31" s="60"/>
      <c r="R31" s="60"/>
      <c r="S31" s="60" t="n">
        <v>3</v>
      </c>
      <c r="T31" s="59" t="n">
        <v>12</v>
      </c>
      <c r="U31" s="58"/>
      <c r="V31" s="61"/>
      <c r="W31" s="61"/>
      <c r="X31" s="61"/>
      <c r="Y31" s="61"/>
      <c r="Z31" s="61"/>
      <c r="AA31" s="59"/>
      <c r="AB31" s="62" t="n">
        <f aca="false">SUM(K31:AA31)</f>
        <v>61</v>
      </c>
      <c r="AC31" s="52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="53" customFormat="true" ht="15.6" hidden="false" customHeight="false" outlineLevel="0" collapsed="false">
      <c r="A32" s="7"/>
      <c r="B32" s="38" t="n">
        <v>25</v>
      </c>
      <c r="C32" s="81" t="s">
        <v>73</v>
      </c>
      <c r="D32" s="82" t="s">
        <v>74</v>
      </c>
      <c r="E32" s="41" t="s">
        <v>18</v>
      </c>
      <c r="F32" s="83"/>
      <c r="G32" s="84" t="n">
        <v>200</v>
      </c>
      <c r="H32" s="85" t="n">
        <v>180</v>
      </c>
      <c r="I32" s="86"/>
      <c r="J32" s="46"/>
      <c r="K32" s="87"/>
      <c r="L32" s="88"/>
      <c r="M32" s="87" t="n">
        <v>85</v>
      </c>
      <c r="N32" s="89" t="n">
        <v>3</v>
      </c>
      <c r="O32" s="89" t="n">
        <v>9</v>
      </c>
      <c r="P32" s="89" t="n">
        <v>4</v>
      </c>
      <c r="Q32" s="89" t="n">
        <v>1</v>
      </c>
      <c r="R32" s="89"/>
      <c r="S32" s="89" t="n">
        <v>8</v>
      </c>
      <c r="T32" s="88" t="n">
        <v>30</v>
      </c>
      <c r="U32" s="87"/>
      <c r="V32" s="90"/>
      <c r="W32" s="90"/>
      <c r="X32" s="90"/>
      <c r="Y32" s="90" t="n">
        <v>5</v>
      </c>
      <c r="Z32" s="90"/>
      <c r="AA32" s="88" t="n">
        <v>20</v>
      </c>
      <c r="AB32" s="51" t="n">
        <f aca="false">SUM(K32:AA32)</f>
        <v>165</v>
      </c>
      <c r="AC32" s="52" t="n">
        <f aca="false">SUM(K32:AA33)</f>
        <v>247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="63" customFormat="true" ht="15.6" hidden="false" customHeight="false" outlineLevel="0" collapsed="false">
      <c r="A33" s="7"/>
      <c r="B33" s="38" t="n">
        <v>26</v>
      </c>
      <c r="C33" s="91" t="s">
        <v>75</v>
      </c>
      <c r="D33" s="92" t="s">
        <v>74</v>
      </c>
      <c r="E33" s="56" t="s">
        <v>17</v>
      </c>
      <c r="F33" s="83"/>
      <c r="G33" s="84"/>
      <c r="H33" s="85"/>
      <c r="I33" s="93"/>
      <c r="J33" s="46"/>
      <c r="K33" s="58"/>
      <c r="L33" s="59"/>
      <c r="M33" s="58" t="n">
        <v>24</v>
      </c>
      <c r="N33" s="60"/>
      <c r="O33" s="60" t="n">
        <v>6</v>
      </c>
      <c r="P33" s="60" t="n">
        <v>1</v>
      </c>
      <c r="Q33" s="60"/>
      <c r="R33" s="60"/>
      <c r="S33" s="60" t="n">
        <v>4</v>
      </c>
      <c r="T33" s="59" t="n">
        <v>16</v>
      </c>
      <c r="U33" s="58"/>
      <c r="V33" s="61"/>
      <c r="W33" s="61"/>
      <c r="X33" s="61" t="n">
        <v>2</v>
      </c>
      <c r="Y33" s="61" t="n">
        <v>3</v>
      </c>
      <c r="Z33" s="61" t="n">
        <v>1</v>
      </c>
      <c r="AA33" s="59" t="n">
        <v>25</v>
      </c>
      <c r="AB33" s="62" t="n">
        <f aca="false">SUM(K33:AA33)</f>
        <v>82</v>
      </c>
      <c r="AC33" s="52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="53" customFormat="true" ht="15.6" hidden="false" customHeight="true" outlineLevel="0" collapsed="false">
      <c r="A34" s="7"/>
      <c r="B34" s="97" t="n">
        <v>27</v>
      </c>
      <c r="C34" s="81" t="s">
        <v>76</v>
      </c>
      <c r="D34" s="40" t="s">
        <v>77</v>
      </c>
      <c r="E34" s="41" t="s">
        <v>18</v>
      </c>
      <c r="F34" s="101" t="s">
        <v>78</v>
      </c>
      <c r="G34" s="43" t="n">
        <v>150</v>
      </c>
      <c r="H34" s="44" t="n">
        <v>0</v>
      </c>
      <c r="I34" s="45"/>
      <c r="J34" s="46"/>
      <c r="K34" s="87"/>
      <c r="L34" s="88"/>
      <c r="M34" s="87"/>
      <c r="N34" s="89"/>
      <c r="O34" s="89"/>
      <c r="P34" s="89"/>
      <c r="Q34" s="89"/>
      <c r="R34" s="89"/>
      <c r="S34" s="89"/>
      <c r="T34" s="88"/>
      <c r="U34" s="87"/>
      <c r="V34" s="90"/>
      <c r="W34" s="90"/>
      <c r="X34" s="90"/>
      <c r="Y34" s="90"/>
      <c r="Z34" s="90"/>
      <c r="AA34" s="88"/>
      <c r="AB34" s="51" t="n">
        <f aca="false">SUM(K34:AA34)</f>
        <v>0</v>
      </c>
      <c r="AC34" s="52" t="n">
        <f aca="false">SUM(K34:AA35)</f>
        <v>50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="63" customFormat="true" ht="16.2" hidden="false" customHeight="true" outlineLevel="0" collapsed="false">
      <c r="A35" s="7"/>
      <c r="B35" s="38" t="n">
        <v>28</v>
      </c>
      <c r="C35" s="91" t="s">
        <v>79</v>
      </c>
      <c r="D35" s="55" t="s">
        <v>77</v>
      </c>
      <c r="E35" s="56" t="s">
        <v>17</v>
      </c>
      <c r="F35" s="101"/>
      <c r="G35" s="43"/>
      <c r="H35" s="44"/>
      <c r="I35" s="57"/>
      <c r="J35" s="46"/>
      <c r="K35" s="58" t="n">
        <v>30</v>
      </c>
      <c r="L35" s="59" t="n">
        <v>20</v>
      </c>
      <c r="M35" s="58"/>
      <c r="N35" s="60"/>
      <c r="O35" s="60"/>
      <c r="P35" s="60"/>
      <c r="Q35" s="60"/>
      <c r="R35" s="60"/>
      <c r="S35" s="60"/>
      <c r="T35" s="59"/>
      <c r="U35" s="58"/>
      <c r="V35" s="61"/>
      <c r="W35" s="61"/>
      <c r="X35" s="61"/>
      <c r="Y35" s="61"/>
      <c r="Z35" s="61"/>
      <c r="AA35" s="59"/>
      <c r="AB35" s="62" t="n">
        <f aca="false">SUM(K35:AA35)</f>
        <v>50</v>
      </c>
      <c r="AC35" s="52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="53" customFormat="true" ht="15.6" hidden="false" customHeight="false" outlineLevel="0" collapsed="false">
      <c r="A36" s="7"/>
      <c r="B36" s="38" t="n">
        <v>29</v>
      </c>
      <c r="C36" s="81" t="s">
        <v>80</v>
      </c>
      <c r="D36" s="82" t="s">
        <v>81</v>
      </c>
      <c r="E36" s="41" t="s">
        <v>18</v>
      </c>
      <c r="F36" s="83"/>
      <c r="G36" s="84" t="n">
        <v>60</v>
      </c>
      <c r="H36" s="85" t="n">
        <v>0</v>
      </c>
      <c r="I36" s="86"/>
      <c r="J36" s="46"/>
      <c r="K36" s="87"/>
      <c r="L36" s="88"/>
      <c r="M36" s="87"/>
      <c r="N36" s="89"/>
      <c r="O36" s="89"/>
      <c r="P36" s="89"/>
      <c r="Q36" s="89"/>
      <c r="R36" s="89"/>
      <c r="S36" s="89"/>
      <c r="T36" s="88"/>
      <c r="U36" s="87"/>
      <c r="V36" s="90"/>
      <c r="W36" s="90"/>
      <c r="X36" s="90"/>
      <c r="Y36" s="90"/>
      <c r="Z36" s="90"/>
      <c r="AA36" s="88"/>
      <c r="AB36" s="51" t="n">
        <f aca="false">SUM(K36:AA36)</f>
        <v>0</v>
      </c>
      <c r="AC36" s="52" t="n">
        <f aca="false">SUM(K36:AA37)</f>
        <v>60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="63" customFormat="true" ht="15.6" hidden="false" customHeight="false" outlineLevel="0" collapsed="false">
      <c r="A37" s="7"/>
      <c r="B37" s="38" t="n">
        <v>30</v>
      </c>
      <c r="C37" s="91" t="s">
        <v>82</v>
      </c>
      <c r="D37" s="92" t="s">
        <v>81</v>
      </c>
      <c r="E37" s="56" t="s">
        <v>17</v>
      </c>
      <c r="F37" s="83"/>
      <c r="G37" s="84"/>
      <c r="H37" s="85"/>
      <c r="I37" s="93"/>
      <c r="J37" s="46"/>
      <c r="K37" s="58" t="n">
        <v>20</v>
      </c>
      <c r="L37" s="59" t="n">
        <v>40</v>
      </c>
      <c r="M37" s="58"/>
      <c r="N37" s="60"/>
      <c r="O37" s="60"/>
      <c r="P37" s="60"/>
      <c r="Q37" s="60"/>
      <c r="R37" s="60"/>
      <c r="S37" s="60"/>
      <c r="T37" s="59"/>
      <c r="U37" s="58"/>
      <c r="V37" s="61"/>
      <c r="W37" s="61"/>
      <c r="X37" s="61"/>
      <c r="Y37" s="61"/>
      <c r="Z37" s="61"/>
      <c r="AA37" s="59"/>
      <c r="AB37" s="62" t="n">
        <f aca="false">SUM(K37:AA37)</f>
        <v>60</v>
      </c>
      <c r="AC37" s="52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="53" customFormat="true" ht="15.6" hidden="false" customHeight="true" outlineLevel="0" collapsed="false">
      <c r="A38" s="7"/>
      <c r="B38" s="38" t="n">
        <v>31</v>
      </c>
      <c r="C38" s="81" t="s">
        <v>83</v>
      </c>
      <c r="D38" s="40" t="s">
        <v>84</v>
      </c>
      <c r="E38" s="41" t="s">
        <v>18</v>
      </c>
      <c r="F38" s="100" t="n">
        <v>77</v>
      </c>
      <c r="G38" s="84" t="n">
        <v>120</v>
      </c>
      <c r="H38" s="85" t="n">
        <v>0</v>
      </c>
      <c r="I38" s="86"/>
      <c r="J38" s="46"/>
      <c r="K38" s="87"/>
      <c r="L38" s="88"/>
      <c r="M38" s="87"/>
      <c r="N38" s="89"/>
      <c r="O38" s="89"/>
      <c r="P38" s="89"/>
      <c r="Q38" s="89"/>
      <c r="R38" s="89"/>
      <c r="S38" s="89"/>
      <c r="T38" s="88"/>
      <c r="U38" s="87"/>
      <c r="V38" s="90"/>
      <c r="W38" s="90"/>
      <c r="X38" s="90"/>
      <c r="Y38" s="90"/>
      <c r="Z38" s="90"/>
      <c r="AA38" s="88"/>
      <c r="AB38" s="51" t="n">
        <f aca="false">SUM(K38:AA38)</f>
        <v>0</v>
      </c>
      <c r="AC38" s="52" t="n">
        <f aca="false">SUM(K38:AA39)</f>
        <v>34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="63" customFormat="true" ht="15.6" hidden="false" customHeight="true" outlineLevel="0" collapsed="false">
      <c r="A39" s="7"/>
      <c r="B39" s="38" t="n">
        <v>32</v>
      </c>
      <c r="C39" s="91" t="s">
        <v>85</v>
      </c>
      <c r="D39" s="55" t="s">
        <v>84</v>
      </c>
      <c r="E39" s="56" t="s">
        <v>17</v>
      </c>
      <c r="F39" s="100"/>
      <c r="G39" s="84"/>
      <c r="H39" s="85"/>
      <c r="I39" s="93"/>
      <c r="J39" s="46"/>
      <c r="K39" s="58" t="n">
        <v>17</v>
      </c>
      <c r="L39" s="59" t="n">
        <v>17</v>
      </c>
      <c r="M39" s="58"/>
      <c r="N39" s="60"/>
      <c r="O39" s="60"/>
      <c r="P39" s="60"/>
      <c r="Q39" s="60"/>
      <c r="R39" s="60"/>
      <c r="S39" s="60"/>
      <c r="T39" s="59"/>
      <c r="U39" s="58"/>
      <c r="V39" s="61"/>
      <c r="W39" s="61"/>
      <c r="X39" s="61"/>
      <c r="Y39" s="61"/>
      <c r="Z39" s="61"/>
      <c r="AA39" s="59"/>
      <c r="AB39" s="62" t="n">
        <f aca="false">SUM(K39:AA39)</f>
        <v>34</v>
      </c>
      <c r="AC39" s="52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="53" customFormat="true" ht="15.6" hidden="false" customHeight="false" outlineLevel="0" collapsed="false">
      <c r="A40" s="7"/>
      <c r="B40" s="38" t="n">
        <v>33</v>
      </c>
      <c r="C40" s="81" t="s">
        <v>86</v>
      </c>
      <c r="D40" s="82" t="s">
        <v>87</v>
      </c>
      <c r="E40" s="41" t="s">
        <v>18</v>
      </c>
      <c r="F40" s="83"/>
      <c r="G40" s="84" t="n">
        <v>90</v>
      </c>
      <c r="H40" s="85" t="n">
        <v>82</v>
      </c>
      <c r="I40" s="86"/>
      <c r="J40" s="46"/>
      <c r="K40" s="87"/>
      <c r="L40" s="88"/>
      <c r="M40" s="87"/>
      <c r="N40" s="89"/>
      <c r="O40" s="89"/>
      <c r="P40" s="89"/>
      <c r="Q40" s="89" t="n">
        <v>1</v>
      </c>
      <c r="R40" s="89" t="n">
        <v>1</v>
      </c>
      <c r="S40" s="89" t="n">
        <v>15</v>
      </c>
      <c r="T40" s="88" t="n">
        <v>65</v>
      </c>
      <c r="U40" s="87"/>
      <c r="V40" s="90"/>
      <c r="W40" s="90"/>
      <c r="X40" s="90"/>
      <c r="Y40" s="90"/>
      <c r="Z40" s="90"/>
      <c r="AA40" s="88"/>
      <c r="AB40" s="51" t="n">
        <f aca="false">SUM(K40:AA40)</f>
        <v>82</v>
      </c>
      <c r="AC40" s="52" t="n">
        <f aca="false">SUM(K40:AA41)</f>
        <v>92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="63" customFormat="true" ht="15.6" hidden="false" customHeight="false" outlineLevel="0" collapsed="false">
      <c r="A41" s="7"/>
      <c r="B41" s="38" t="n">
        <v>34</v>
      </c>
      <c r="C41" s="91" t="s">
        <v>88</v>
      </c>
      <c r="D41" s="92" t="s">
        <v>87</v>
      </c>
      <c r="E41" s="56" t="s">
        <v>17</v>
      </c>
      <c r="F41" s="83"/>
      <c r="G41" s="84"/>
      <c r="H41" s="85"/>
      <c r="I41" s="93"/>
      <c r="J41" s="46"/>
      <c r="K41" s="58"/>
      <c r="L41" s="59"/>
      <c r="M41" s="58"/>
      <c r="N41" s="60"/>
      <c r="O41" s="60"/>
      <c r="P41" s="60"/>
      <c r="Q41" s="60"/>
      <c r="R41" s="60"/>
      <c r="S41" s="60" t="n">
        <v>3</v>
      </c>
      <c r="T41" s="59" t="n">
        <v>7</v>
      </c>
      <c r="U41" s="58"/>
      <c r="V41" s="61"/>
      <c r="W41" s="61"/>
      <c r="X41" s="61"/>
      <c r="Y41" s="61"/>
      <c r="Z41" s="61"/>
      <c r="AA41" s="59"/>
      <c r="AB41" s="62" t="n">
        <f aca="false">SUM(K41:AA41)</f>
        <v>10</v>
      </c>
      <c r="AC41" s="52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="53" customFormat="true" ht="15.6" hidden="false" customHeight="false" outlineLevel="0" collapsed="false">
      <c r="A42" s="7"/>
      <c r="B42" s="97" t="n">
        <v>35</v>
      </c>
      <c r="C42" s="81" t="s">
        <v>89</v>
      </c>
      <c r="D42" s="82" t="s">
        <v>90</v>
      </c>
      <c r="E42" s="41" t="s">
        <v>18</v>
      </c>
      <c r="F42" s="83"/>
      <c r="G42" s="84" t="n">
        <v>160</v>
      </c>
      <c r="H42" s="85" t="n">
        <v>145</v>
      </c>
      <c r="I42" s="86"/>
      <c r="J42" s="46"/>
      <c r="K42" s="87"/>
      <c r="L42" s="88"/>
      <c r="M42" s="87"/>
      <c r="N42" s="89"/>
      <c r="O42" s="89"/>
      <c r="P42" s="89"/>
      <c r="Q42" s="89"/>
      <c r="R42" s="89"/>
      <c r="S42" s="89" t="n">
        <v>20</v>
      </c>
      <c r="T42" s="88" t="n">
        <v>125</v>
      </c>
      <c r="U42" s="87"/>
      <c r="V42" s="90"/>
      <c r="W42" s="90"/>
      <c r="X42" s="90"/>
      <c r="Y42" s="90"/>
      <c r="Z42" s="90"/>
      <c r="AA42" s="88"/>
      <c r="AB42" s="51" t="n">
        <f aca="false">SUM(K42:AA42)</f>
        <v>145</v>
      </c>
      <c r="AC42" s="52" t="n">
        <f aca="false">SUM(K42:AA43)</f>
        <v>160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="63" customFormat="true" ht="15.6" hidden="false" customHeight="false" outlineLevel="0" collapsed="false">
      <c r="A43" s="7"/>
      <c r="B43" s="38" t="n">
        <v>36</v>
      </c>
      <c r="C43" s="91" t="s">
        <v>91</v>
      </c>
      <c r="D43" s="92" t="s">
        <v>90</v>
      </c>
      <c r="E43" s="56" t="s">
        <v>17</v>
      </c>
      <c r="F43" s="83"/>
      <c r="G43" s="84"/>
      <c r="H43" s="85"/>
      <c r="I43" s="93"/>
      <c r="J43" s="46"/>
      <c r="K43" s="58"/>
      <c r="L43" s="59"/>
      <c r="M43" s="58"/>
      <c r="N43" s="60"/>
      <c r="O43" s="60"/>
      <c r="P43" s="60"/>
      <c r="Q43" s="60"/>
      <c r="R43" s="60"/>
      <c r="S43" s="60" t="n">
        <v>3</v>
      </c>
      <c r="T43" s="59" t="n">
        <v>12</v>
      </c>
      <c r="U43" s="58"/>
      <c r="V43" s="61"/>
      <c r="W43" s="61"/>
      <c r="X43" s="61"/>
      <c r="Y43" s="61"/>
      <c r="Z43" s="61"/>
      <c r="AA43" s="59"/>
      <c r="AB43" s="62" t="n">
        <f aca="false">SUM(K43:AA43)</f>
        <v>15</v>
      </c>
      <c r="AC43" s="52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="53" customFormat="true" ht="15.6" hidden="false" customHeight="true" outlineLevel="0" collapsed="false">
      <c r="A44" s="7"/>
      <c r="B44" s="38" t="n">
        <v>37</v>
      </c>
      <c r="C44" s="81" t="s">
        <v>92</v>
      </c>
      <c r="D44" s="40" t="s">
        <v>93</v>
      </c>
      <c r="E44" s="41" t="s">
        <v>18</v>
      </c>
      <c r="F44" s="100" t="s">
        <v>94</v>
      </c>
      <c r="G44" s="84" t="n">
        <v>170</v>
      </c>
      <c r="H44" s="85" t="n">
        <v>60</v>
      </c>
      <c r="I44" s="86"/>
      <c r="J44" s="46"/>
      <c r="K44" s="87"/>
      <c r="L44" s="88"/>
      <c r="M44" s="87" t="n">
        <v>25</v>
      </c>
      <c r="N44" s="89"/>
      <c r="O44" s="89" t="n">
        <v>4</v>
      </c>
      <c r="P44" s="89" t="n">
        <v>1</v>
      </c>
      <c r="Q44" s="89"/>
      <c r="R44" s="89"/>
      <c r="S44" s="89" t="n">
        <v>2</v>
      </c>
      <c r="T44" s="88" t="n">
        <v>8</v>
      </c>
      <c r="U44" s="87"/>
      <c r="V44" s="90"/>
      <c r="W44" s="90"/>
      <c r="X44" s="90"/>
      <c r="Y44" s="90"/>
      <c r="Z44" s="90"/>
      <c r="AA44" s="88"/>
      <c r="AB44" s="51" t="n">
        <f aca="false">SUM(K44:AA44)</f>
        <v>40</v>
      </c>
      <c r="AC44" s="52" t="n">
        <f aca="false">SUM(K44:AA45)</f>
        <v>95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="63" customFormat="true" ht="15.6" hidden="false" customHeight="true" outlineLevel="0" collapsed="false">
      <c r="A45" s="7"/>
      <c r="B45" s="38" t="n">
        <v>38</v>
      </c>
      <c r="C45" s="91" t="s">
        <v>95</v>
      </c>
      <c r="D45" s="55" t="s">
        <v>93</v>
      </c>
      <c r="E45" s="56" t="s">
        <v>17</v>
      </c>
      <c r="F45" s="100"/>
      <c r="G45" s="84"/>
      <c r="H45" s="85"/>
      <c r="I45" s="93"/>
      <c r="J45" s="46"/>
      <c r="K45" s="58" t="n">
        <v>15</v>
      </c>
      <c r="L45" s="59" t="n">
        <v>15</v>
      </c>
      <c r="M45" s="58" t="n">
        <v>14</v>
      </c>
      <c r="N45" s="60"/>
      <c r="O45" s="60" t="n">
        <v>1</v>
      </c>
      <c r="P45" s="60"/>
      <c r="Q45" s="60"/>
      <c r="R45" s="60"/>
      <c r="S45" s="60" t="n">
        <v>2</v>
      </c>
      <c r="T45" s="59" t="n">
        <v>8</v>
      </c>
      <c r="U45" s="58"/>
      <c r="V45" s="61"/>
      <c r="W45" s="61"/>
      <c r="X45" s="61"/>
      <c r="Y45" s="61"/>
      <c r="Z45" s="61"/>
      <c r="AA45" s="59"/>
      <c r="AB45" s="62" t="n">
        <f aca="false">SUM(K45:AA45)</f>
        <v>55</v>
      </c>
      <c r="AC45" s="52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="53" customFormat="true" ht="15.6" hidden="false" customHeight="true" outlineLevel="0" collapsed="false">
      <c r="A46" s="7"/>
      <c r="B46" s="38" t="n">
        <v>39</v>
      </c>
      <c r="C46" s="81" t="s">
        <v>96</v>
      </c>
      <c r="D46" s="40" t="s">
        <v>97</v>
      </c>
      <c r="E46" s="41" t="s">
        <v>18</v>
      </c>
      <c r="F46" s="100" t="s">
        <v>98</v>
      </c>
      <c r="G46" s="84" t="n">
        <v>340</v>
      </c>
      <c r="H46" s="85" t="n">
        <v>70</v>
      </c>
      <c r="I46" s="86"/>
      <c r="J46" s="46"/>
      <c r="K46" s="87"/>
      <c r="L46" s="88"/>
      <c r="M46" s="87" t="n">
        <v>30</v>
      </c>
      <c r="N46" s="89" t="n">
        <v>2</v>
      </c>
      <c r="O46" s="89" t="n">
        <v>5</v>
      </c>
      <c r="P46" s="89" t="n">
        <v>3</v>
      </c>
      <c r="Q46" s="89"/>
      <c r="R46" s="89"/>
      <c r="S46" s="89"/>
      <c r="T46" s="88"/>
      <c r="U46" s="87"/>
      <c r="V46" s="90"/>
      <c r="W46" s="90"/>
      <c r="X46" s="90"/>
      <c r="Y46" s="90"/>
      <c r="Z46" s="90"/>
      <c r="AA46" s="88"/>
      <c r="AB46" s="51" t="n">
        <f aca="false">SUM(K46:AA46)</f>
        <v>40</v>
      </c>
      <c r="AC46" s="52" t="n">
        <f aca="false">SUM(K46:AA47)</f>
        <v>120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="63" customFormat="true" ht="15.6" hidden="false" customHeight="true" outlineLevel="0" collapsed="false">
      <c r="A47" s="7"/>
      <c r="B47" s="38" t="n">
        <v>40</v>
      </c>
      <c r="C47" s="91" t="s">
        <v>99</v>
      </c>
      <c r="D47" s="55" t="s">
        <v>97</v>
      </c>
      <c r="E47" s="56" t="s">
        <v>17</v>
      </c>
      <c r="F47" s="100"/>
      <c r="G47" s="84"/>
      <c r="H47" s="85"/>
      <c r="I47" s="93"/>
      <c r="J47" s="46"/>
      <c r="K47" s="58" t="n">
        <v>15</v>
      </c>
      <c r="L47" s="59" t="n">
        <v>15</v>
      </c>
      <c r="M47" s="58" t="n">
        <v>35</v>
      </c>
      <c r="N47" s="60"/>
      <c r="O47" s="60" t="n">
        <v>4</v>
      </c>
      <c r="P47" s="60" t="n">
        <v>1</v>
      </c>
      <c r="Q47" s="60"/>
      <c r="R47" s="60"/>
      <c r="S47" s="60"/>
      <c r="T47" s="59" t="n">
        <v>10</v>
      </c>
      <c r="U47" s="58"/>
      <c r="V47" s="61"/>
      <c r="W47" s="61"/>
      <c r="X47" s="61"/>
      <c r="Y47" s="61"/>
      <c r="Z47" s="61"/>
      <c r="AA47" s="59"/>
      <c r="AB47" s="62" t="n">
        <f aca="false">SUM(K47:AA47)</f>
        <v>80</v>
      </c>
      <c r="AC47" s="52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="53" customFormat="true" ht="15.6" hidden="false" customHeight="false" outlineLevel="0" collapsed="false">
      <c r="A48" s="7"/>
      <c r="B48" s="38" t="n">
        <v>41</v>
      </c>
      <c r="C48" s="81" t="s">
        <v>100</v>
      </c>
      <c r="D48" s="82" t="s">
        <v>101</v>
      </c>
      <c r="E48" s="41" t="s">
        <v>18</v>
      </c>
      <c r="F48" s="83"/>
      <c r="G48" s="84" t="n">
        <v>120</v>
      </c>
      <c r="H48" s="85" t="n">
        <v>120</v>
      </c>
      <c r="I48" s="86"/>
      <c r="J48" s="46"/>
      <c r="K48" s="87"/>
      <c r="L48" s="88"/>
      <c r="M48" s="87" t="n">
        <v>100</v>
      </c>
      <c r="N48" s="89" t="n">
        <v>2</v>
      </c>
      <c r="O48" s="89" t="n">
        <v>14</v>
      </c>
      <c r="P48" s="89" t="n">
        <v>4</v>
      </c>
      <c r="Q48" s="89"/>
      <c r="R48" s="89"/>
      <c r="S48" s="89"/>
      <c r="T48" s="88"/>
      <c r="U48" s="87"/>
      <c r="V48" s="90"/>
      <c r="W48" s="90"/>
      <c r="X48" s="90"/>
      <c r="Y48" s="90"/>
      <c r="Z48" s="90"/>
      <c r="AA48" s="88"/>
      <c r="AB48" s="51" t="n">
        <f aca="false">SUM(K48:AA48)</f>
        <v>120</v>
      </c>
      <c r="AC48" s="52" t="n">
        <f aca="false">SUM(K48:AA49)</f>
        <v>150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="63" customFormat="true" ht="15.6" hidden="false" customHeight="false" outlineLevel="0" collapsed="false">
      <c r="A49" s="7"/>
      <c r="B49" s="38" t="n">
        <v>42</v>
      </c>
      <c r="C49" s="91" t="s">
        <v>102</v>
      </c>
      <c r="D49" s="92" t="s">
        <v>101</v>
      </c>
      <c r="E49" s="56" t="s">
        <v>17</v>
      </c>
      <c r="F49" s="83"/>
      <c r="G49" s="84"/>
      <c r="H49" s="85"/>
      <c r="I49" s="93"/>
      <c r="J49" s="46"/>
      <c r="K49" s="58"/>
      <c r="L49" s="59"/>
      <c r="M49" s="58" t="n">
        <v>13</v>
      </c>
      <c r="N49" s="60"/>
      <c r="O49" s="60" t="n">
        <v>1</v>
      </c>
      <c r="P49" s="60" t="n">
        <v>1</v>
      </c>
      <c r="Q49" s="60"/>
      <c r="R49" s="60"/>
      <c r="S49" s="60" t="n">
        <v>2</v>
      </c>
      <c r="T49" s="59" t="n">
        <v>13</v>
      </c>
      <c r="U49" s="58"/>
      <c r="V49" s="61"/>
      <c r="W49" s="61"/>
      <c r="X49" s="61"/>
      <c r="Y49" s="61"/>
      <c r="Z49" s="61"/>
      <c r="AA49" s="59"/>
      <c r="AB49" s="62" t="n">
        <f aca="false">SUM(K49:AA49)</f>
        <v>30</v>
      </c>
      <c r="AC49" s="52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="53" customFormat="true" ht="15.6" hidden="false" customHeight="true" outlineLevel="0" collapsed="false">
      <c r="A50" s="7"/>
      <c r="B50" s="97" t="n">
        <v>43</v>
      </c>
      <c r="C50" s="81" t="s">
        <v>103</v>
      </c>
      <c r="D50" s="40" t="s">
        <v>104</v>
      </c>
      <c r="E50" s="41" t="s">
        <v>18</v>
      </c>
      <c r="F50" s="100" t="s">
        <v>105</v>
      </c>
      <c r="G50" s="84" t="n">
        <v>150</v>
      </c>
      <c r="H50" s="85" t="n">
        <v>0</v>
      </c>
      <c r="I50" s="86"/>
      <c r="J50" s="46"/>
      <c r="K50" s="87"/>
      <c r="L50" s="88"/>
      <c r="M50" s="87"/>
      <c r="N50" s="89"/>
      <c r="O50" s="89"/>
      <c r="P50" s="89"/>
      <c r="Q50" s="89"/>
      <c r="R50" s="89"/>
      <c r="S50" s="89"/>
      <c r="T50" s="88"/>
      <c r="U50" s="87"/>
      <c r="V50" s="90"/>
      <c r="W50" s="90"/>
      <c r="X50" s="90"/>
      <c r="Y50" s="90"/>
      <c r="Z50" s="90"/>
      <c r="AA50" s="88"/>
      <c r="AB50" s="51" t="n">
        <f aca="false">SUM(K50:AA50)</f>
        <v>0</v>
      </c>
      <c r="AC50" s="52" t="n">
        <f aca="false">SUM(K50:AA51)</f>
        <v>92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="63" customFormat="true" ht="15.6" hidden="false" customHeight="true" outlineLevel="0" collapsed="false">
      <c r="A51" s="7"/>
      <c r="B51" s="38" t="n">
        <v>44</v>
      </c>
      <c r="C51" s="91" t="s">
        <v>106</v>
      </c>
      <c r="D51" s="55" t="s">
        <v>104</v>
      </c>
      <c r="E51" s="56" t="s">
        <v>17</v>
      </c>
      <c r="F51" s="100"/>
      <c r="G51" s="84"/>
      <c r="H51" s="85"/>
      <c r="I51" s="93"/>
      <c r="J51" s="46"/>
      <c r="K51" s="58" t="n">
        <v>44</v>
      </c>
      <c r="L51" s="59" t="n">
        <v>31</v>
      </c>
      <c r="M51" s="58" t="n">
        <v>15</v>
      </c>
      <c r="N51" s="60"/>
      <c r="O51" s="60" t="n">
        <v>1</v>
      </c>
      <c r="P51" s="60" t="n">
        <v>1</v>
      </c>
      <c r="Q51" s="60"/>
      <c r="R51" s="60"/>
      <c r="S51" s="60"/>
      <c r="T51" s="59"/>
      <c r="U51" s="58"/>
      <c r="V51" s="61"/>
      <c r="W51" s="61"/>
      <c r="X51" s="61"/>
      <c r="Y51" s="61"/>
      <c r="Z51" s="61"/>
      <c r="AA51" s="59"/>
      <c r="AB51" s="62" t="n">
        <f aca="false">SUM(K51:AA51)</f>
        <v>92</v>
      </c>
      <c r="AC51" s="52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="53" customFormat="true" ht="15.6" hidden="false" customHeight="false" outlineLevel="0" collapsed="false">
      <c r="A52" s="7"/>
      <c r="B52" s="38" t="n">
        <v>45</v>
      </c>
      <c r="C52" s="81" t="s">
        <v>107</v>
      </c>
      <c r="D52" s="82" t="s">
        <v>108</v>
      </c>
      <c r="E52" s="41" t="s">
        <v>18</v>
      </c>
      <c r="F52" s="83"/>
      <c r="G52" s="84" t="n">
        <v>130</v>
      </c>
      <c r="H52" s="85" t="n">
        <v>100</v>
      </c>
      <c r="I52" s="86"/>
      <c r="J52" s="46"/>
      <c r="K52" s="87"/>
      <c r="L52" s="88"/>
      <c r="M52" s="87"/>
      <c r="N52" s="89"/>
      <c r="O52" s="89"/>
      <c r="P52" s="89"/>
      <c r="Q52" s="89"/>
      <c r="R52" s="89"/>
      <c r="S52" s="89" t="n">
        <v>15</v>
      </c>
      <c r="T52" s="88" t="n">
        <v>85</v>
      </c>
      <c r="U52" s="87"/>
      <c r="V52" s="90"/>
      <c r="W52" s="90"/>
      <c r="X52" s="90"/>
      <c r="Y52" s="90"/>
      <c r="Z52" s="90"/>
      <c r="AA52" s="88"/>
      <c r="AB52" s="51" t="n">
        <f aca="false">SUM(K52:AA52)</f>
        <v>100</v>
      </c>
      <c r="AC52" s="52" t="n">
        <f aca="false">SUM(K52:AA53)</f>
        <v>140</v>
      </c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="63" customFormat="true" ht="15.6" hidden="false" customHeight="false" outlineLevel="0" collapsed="false">
      <c r="A53" s="7"/>
      <c r="B53" s="38" t="n">
        <v>46</v>
      </c>
      <c r="C53" s="91" t="s">
        <v>109</v>
      </c>
      <c r="D53" s="92" t="s">
        <v>108</v>
      </c>
      <c r="E53" s="56" t="s">
        <v>17</v>
      </c>
      <c r="F53" s="83"/>
      <c r="G53" s="84"/>
      <c r="H53" s="85"/>
      <c r="I53" s="93"/>
      <c r="J53" s="46"/>
      <c r="K53" s="58" t="n">
        <v>15</v>
      </c>
      <c r="L53" s="59"/>
      <c r="M53" s="58" t="n">
        <v>11</v>
      </c>
      <c r="N53" s="60"/>
      <c r="O53" s="60" t="n">
        <v>4</v>
      </c>
      <c r="P53" s="60"/>
      <c r="Q53" s="60"/>
      <c r="R53" s="60"/>
      <c r="S53" s="60" t="n">
        <v>1</v>
      </c>
      <c r="T53" s="59" t="n">
        <v>9</v>
      </c>
      <c r="U53" s="58"/>
      <c r="V53" s="61"/>
      <c r="W53" s="61"/>
      <c r="X53" s="61"/>
      <c r="Y53" s="61"/>
      <c r="Z53" s="61"/>
      <c r="AA53" s="59"/>
      <c r="AB53" s="62" t="n">
        <f aca="false">SUM(K53:AA53)</f>
        <v>40</v>
      </c>
      <c r="AC53" s="52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="53" customFormat="true" ht="15.6" hidden="false" customHeight="false" outlineLevel="0" collapsed="false">
      <c r="A54" s="7"/>
      <c r="B54" s="38" t="n">
        <v>47</v>
      </c>
      <c r="C54" s="81" t="s">
        <v>110</v>
      </c>
      <c r="D54" s="82" t="s">
        <v>111</v>
      </c>
      <c r="E54" s="41" t="s">
        <v>18</v>
      </c>
      <c r="F54" s="83"/>
      <c r="G54" s="84" t="n">
        <v>132</v>
      </c>
      <c r="H54" s="85" t="n">
        <v>110</v>
      </c>
      <c r="I54" s="86"/>
      <c r="J54" s="46"/>
      <c r="K54" s="87"/>
      <c r="L54" s="88"/>
      <c r="M54" s="87" t="n">
        <v>85</v>
      </c>
      <c r="N54" s="89" t="n">
        <v>1</v>
      </c>
      <c r="O54" s="89" t="n">
        <v>12</v>
      </c>
      <c r="P54" s="89" t="n">
        <v>2</v>
      </c>
      <c r="Q54" s="89"/>
      <c r="R54" s="89"/>
      <c r="S54" s="89" t="n">
        <v>2</v>
      </c>
      <c r="T54" s="88" t="n">
        <v>8</v>
      </c>
      <c r="U54" s="87"/>
      <c r="V54" s="90"/>
      <c r="W54" s="90"/>
      <c r="X54" s="90"/>
      <c r="Y54" s="90"/>
      <c r="Z54" s="90"/>
      <c r="AA54" s="88"/>
      <c r="AB54" s="51" t="n">
        <f aca="false">SUM(K54:AA54)</f>
        <v>110</v>
      </c>
      <c r="AC54" s="52" t="n">
        <f aca="false">SUM(K54:AA55)</f>
        <v>130</v>
      </c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="63" customFormat="true" ht="16.8" hidden="false" customHeight="true" outlineLevel="0" collapsed="false">
      <c r="A55" s="7"/>
      <c r="B55" s="38" t="n">
        <v>48</v>
      </c>
      <c r="C55" s="91" t="s">
        <v>112</v>
      </c>
      <c r="D55" s="92" t="s">
        <v>111</v>
      </c>
      <c r="E55" s="56" t="s">
        <v>17</v>
      </c>
      <c r="F55" s="83"/>
      <c r="G55" s="84"/>
      <c r="H55" s="85"/>
      <c r="I55" s="93"/>
      <c r="J55" s="46"/>
      <c r="K55" s="58"/>
      <c r="L55" s="59"/>
      <c r="M55" s="58" t="n">
        <v>10</v>
      </c>
      <c r="N55" s="60"/>
      <c r="O55" s="60"/>
      <c r="P55" s="60"/>
      <c r="Q55" s="60"/>
      <c r="R55" s="60"/>
      <c r="S55" s="60"/>
      <c r="T55" s="59" t="n">
        <v>10</v>
      </c>
      <c r="U55" s="58"/>
      <c r="V55" s="61"/>
      <c r="W55" s="61"/>
      <c r="X55" s="61"/>
      <c r="Y55" s="61"/>
      <c r="Z55" s="61"/>
      <c r="AA55" s="59"/>
      <c r="AB55" s="62" t="n">
        <f aca="false">SUM(K55:AA55)</f>
        <v>20</v>
      </c>
      <c r="AC55" s="52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="53" customFormat="true" ht="15.6" hidden="false" customHeight="false" outlineLevel="0" collapsed="false">
      <c r="A56" s="7"/>
      <c r="B56" s="38" t="n">
        <v>49</v>
      </c>
      <c r="C56" s="81" t="s">
        <v>113</v>
      </c>
      <c r="D56" s="82" t="s">
        <v>114</v>
      </c>
      <c r="E56" s="41" t="s">
        <v>18</v>
      </c>
      <c r="F56" s="83"/>
      <c r="G56" s="84" t="n">
        <v>102</v>
      </c>
      <c r="H56" s="85" t="n">
        <v>102</v>
      </c>
      <c r="I56" s="86"/>
      <c r="J56" s="46"/>
      <c r="K56" s="87" t="n">
        <v>60</v>
      </c>
      <c r="L56" s="88" t="n">
        <v>42</v>
      </c>
      <c r="M56" s="87"/>
      <c r="N56" s="89"/>
      <c r="O56" s="89"/>
      <c r="P56" s="89"/>
      <c r="Q56" s="89"/>
      <c r="R56" s="89"/>
      <c r="S56" s="89"/>
      <c r="T56" s="88"/>
      <c r="U56" s="87"/>
      <c r="V56" s="90"/>
      <c r="W56" s="90"/>
      <c r="X56" s="90"/>
      <c r="Y56" s="90"/>
      <c r="Z56" s="90"/>
      <c r="AA56" s="88"/>
      <c r="AB56" s="51" t="n">
        <f aca="false">SUM(K56:AA56)</f>
        <v>102</v>
      </c>
      <c r="AC56" s="52" t="n">
        <f aca="false">SUM(K56:AA57)</f>
        <v>125</v>
      </c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="63" customFormat="true" ht="15.6" hidden="false" customHeight="false" outlineLevel="0" collapsed="false">
      <c r="A57" s="7"/>
      <c r="B57" s="38" t="n">
        <v>50</v>
      </c>
      <c r="C57" s="91" t="s">
        <v>115</v>
      </c>
      <c r="D57" s="92" t="s">
        <v>114</v>
      </c>
      <c r="E57" s="56" t="s">
        <v>17</v>
      </c>
      <c r="F57" s="83"/>
      <c r="G57" s="84"/>
      <c r="H57" s="85"/>
      <c r="I57" s="93"/>
      <c r="J57" s="46"/>
      <c r="K57" s="58" t="n">
        <v>10</v>
      </c>
      <c r="L57" s="59" t="n">
        <v>13</v>
      </c>
      <c r="M57" s="58"/>
      <c r="N57" s="60"/>
      <c r="O57" s="60"/>
      <c r="P57" s="60"/>
      <c r="Q57" s="60"/>
      <c r="R57" s="60"/>
      <c r="S57" s="60"/>
      <c r="T57" s="59"/>
      <c r="U57" s="58"/>
      <c r="V57" s="61"/>
      <c r="W57" s="61"/>
      <c r="X57" s="61"/>
      <c r="Y57" s="61"/>
      <c r="Z57" s="61"/>
      <c r="AA57" s="59"/>
      <c r="AB57" s="62" t="n">
        <f aca="false">SUM(K57:AA57)</f>
        <v>23</v>
      </c>
      <c r="AC57" s="52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="53" customFormat="true" ht="15.6" hidden="false" customHeight="true" outlineLevel="0" collapsed="false">
      <c r="A58" s="7"/>
      <c r="B58" s="97" t="n">
        <v>51</v>
      </c>
      <c r="C58" s="81" t="s">
        <v>116</v>
      </c>
      <c r="D58" s="40" t="s">
        <v>117</v>
      </c>
      <c r="E58" s="41" t="s">
        <v>18</v>
      </c>
      <c r="F58" s="100" t="n">
        <v>78</v>
      </c>
      <c r="G58" s="84" t="n">
        <v>240</v>
      </c>
      <c r="H58" s="85" t="n">
        <v>180</v>
      </c>
      <c r="I58" s="86"/>
      <c r="J58" s="46"/>
      <c r="K58" s="87"/>
      <c r="L58" s="88"/>
      <c r="M58" s="87" t="n">
        <v>85</v>
      </c>
      <c r="N58" s="89" t="n">
        <v>2</v>
      </c>
      <c r="O58" s="89" t="n">
        <v>12</v>
      </c>
      <c r="P58" s="89" t="n">
        <v>6</v>
      </c>
      <c r="Q58" s="89"/>
      <c r="R58" s="89"/>
      <c r="S58" s="89" t="n">
        <v>3</v>
      </c>
      <c r="T58" s="88" t="n">
        <v>12</v>
      </c>
      <c r="U58" s="87"/>
      <c r="V58" s="90"/>
      <c r="W58" s="90"/>
      <c r="X58" s="90"/>
      <c r="Y58" s="90"/>
      <c r="Z58" s="90"/>
      <c r="AA58" s="88"/>
      <c r="AB58" s="51" t="n">
        <f aca="false">SUM(K58:AA58)</f>
        <v>120</v>
      </c>
      <c r="AC58" s="52" t="n">
        <f aca="false">SUM(K58:AA59)</f>
        <v>135</v>
      </c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="63" customFormat="true" ht="16.2" hidden="false" customHeight="true" outlineLevel="0" collapsed="false">
      <c r="A59" s="7"/>
      <c r="B59" s="38" t="n">
        <v>52</v>
      </c>
      <c r="C59" s="91" t="s">
        <v>118</v>
      </c>
      <c r="D59" s="55" t="s">
        <v>117</v>
      </c>
      <c r="E59" s="56" t="s">
        <v>17</v>
      </c>
      <c r="F59" s="100"/>
      <c r="G59" s="84"/>
      <c r="H59" s="85"/>
      <c r="I59" s="93"/>
      <c r="J59" s="46"/>
      <c r="K59" s="58"/>
      <c r="L59" s="59"/>
      <c r="M59" s="58" t="n">
        <v>8</v>
      </c>
      <c r="N59" s="60"/>
      <c r="O59" s="60" t="n">
        <v>2</v>
      </c>
      <c r="P59" s="60"/>
      <c r="Q59" s="60"/>
      <c r="R59" s="60"/>
      <c r="S59" s="60" t="n">
        <v>2</v>
      </c>
      <c r="T59" s="59" t="n">
        <v>3</v>
      </c>
      <c r="U59" s="58"/>
      <c r="V59" s="61"/>
      <c r="W59" s="61"/>
      <c r="X59" s="61"/>
      <c r="Y59" s="61"/>
      <c r="Z59" s="61"/>
      <c r="AA59" s="59"/>
      <c r="AB59" s="62" t="n">
        <f aca="false">SUM(K59:AA59)</f>
        <v>15</v>
      </c>
      <c r="AC59" s="52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="53" customFormat="true" ht="15.6" hidden="false" customHeight="false" outlineLevel="0" collapsed="false">
      <c r="A60" s="7"/>
      <c r="B60" s="38" t="n">
        <v>53</v>
      </c>
      <c r="C60" s="81" t="s">
        <v>119</v>
      </c>
      <c r="D60" s="82" t="s">
        <v>120</v>
      </c>
      <c r="E60" s="41" t="s">
        <v>18</v>
      </c>
      <c r="F60" s="83"/>
      <c r="G60" s="84" t="n">
        <v>120</v>
      </c>
      <c r="H60" s="85" t="n">
        <v>100</v>
      </c>
      <c r="I60" s="86"/>
      <c r="J60" s="46"/>
      <c r="K60" s="87"/>
      <c r="L60" s="88"/>
      <c r="M60" s="87" t="n">
        <v>12</v>
      </c>
      <c r="N60" s="89" t="n">
        <v>1</v>
      </c>
      <c r="O60" s="89" t="n">
        <v>1</v>
      </c>
      <c r="P60" s="89" t="n">
        <v>1</v>
      </c>
      <c r="Q60" s="89"/>
      <c r="R60" s="89"/>
      <c r="S60" s="89"/>
      <c r="T60" s="88"/>
      <c r="U60" s="87" t="n">
        <v>1</v>
      </c>
      <c r="V60" s="90" t="n">
        <v>1</v>
      </c>
      <c r="W60" s="90"/>
      <c r="X60" s="90" t="n">
        <v>9</v>
      </c>
      <c r="Y60" s="90" t="n">
        <v>12</v>
      </c>
      <c r="Z60" s="90" t="n">
        <v>1</v>
      </c>
      <c r="AA60" s="88" t="n">
        <v>61</v>
      </c>
      <c r="AB60" s="51" t="n">
        <f aca="false">SUM(K60:AA60)</f>
        <v>100</v>
      </c>
      <c r="AC60" s="52" t="n">
        <f aca="false">SUM(K60:AA61)</f>
        <v>135</v>
      </c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="63" customFormat="true" ht="15.6" hidden="false" customHeight="false" outlineLevel="0" collapsed="false">
      <c r="A61" s="7"/>
      <c r="B61" s="38" t="n">
        <v>54</v>
      </c>
      <c r="C61" s="91" t="s">
        <v>121</v>
      </c>
      <c r="D61" s="92" t="s">
        <v>120</v>
      </c>
      <c r="E61" s="56" t="s">
        <v>17</v>
      </c>
      <c r="F61" s="83"/>
      <c r="G61" s="84"/>
      <c r="H61" s="85"/>
      <c r="I61" s="93"/>
      <c r="J61" s="46"/>
      <c r="K61" s="58" t="n">
        <v>15</v>
      </c>
      <c r="L61" s="59"/>
      <c r="M61" s="58" t="n">
        <v>10</v>
      </c>
      <c r="N61" s="60"/>
      <c r="O61" s="60"/>
      <c r="P61" s="60"/>
      <c r="Q61" s="60"/>
      <c r="R61" s="60"/>
      <c r="S61" s="60"/>
      <c r="T61" s="59"/>
      <c r="U61" s="58"/>
      <c r="V61" s="61"/>
      <c r="W61" s="61" t="n">
        <v>1</v>
      </c>
      <c r="X61" s="61"/>
      <c r="Y61" s="61"/>
      <c r="Z61" s="61"/>
      <c r="AA61" s="59" t="n">
        <v>9</v>
      </c>
      <c r="AB61" s="62" t="n">
        <f aca="false">SUM(K61:AA61)</f>
        <v>35</v>
      </c>
      <c r="AC61" s="52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="53" customFormat="true" ht="15.6" hidden="false" customHeight="false" outlineLevel="0" collapsed="false">
      <c r="A62" s="7"/>
      <c r="B62" s="38" t="n">
        <v>55</v>
      </c>
      <c r="C62" s="81" t="s">
        <v>122</v>
      </c>
      <c r="D62" s="82" t="s">
        <v>123</v>
      </c>
      <c r="E62" s="41" t="s">
        <v>18</v>
      </c>
      <c r="F62" s="83"/>
      <c r="G62" s="84" t="n">
        <v>200</v>
      </c>
      <c r="H62" s="85" t="n">
        <v>120</v>
      </c>
      <c r="I62" s="86"/>
      <c r="J62" s="46"/>
      <c r="K62" s="87" t="n">
        <v>60</v>
      </c>
      <c r="L62" s="88" t="n">
        <v>60</v>
      </c>
      <c r="M62" s="87"/>
      <c r="N62" s="89"/>
      <c r="O62" s="89"/>
      <c r="P62" s="89"/>
      <c r="Q62" s="89"/>
      <c r="R62" s="89"/>
      <c r="S62" s="89"/>
      <c r="T62" s="88"/>
      <c r="U62" s="87"/>
      <c r="V62" s="90"/>
      <c r="W62" s="90"/>
      <c r="X62" s="90"/>
      <c r="Y62" s="90"/>
      <c r="Z62" s="90"/>
      <c r="AA62" s="88"/>
      <c r="AB62" s="51" t="n">
        <f aca="false">SUM(K62:AA62)</f>
        <v>120</v>
      </c>
      <c r="AC62" s="52" t="n">
        <f aca="false">SUM(K62:AA63)</f>
        <v>190</v>
      </c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="63" customFormat="true" ht="15.6" hidden="false" customHeight="false" outlineLevel="0" collapsed="false">
      <c r="A63" s="7"/>
      <c r="B63" s="38" t="n">
        <v>56</v>
      </c>
      <c r="C63" s="91" t="s">
        <v>124</v>
      </c>
      <c r="D63" s="92" t="s">
        <v>123</v>
      </c>
      <c r="E63" s="56" t="s">
        <v>17</v>
      </c>
      <c r="F63" s="83"/>
      <c r="G63" s="84"/>
      <c r="H63" s="85"/>
      <c r="I63" s="93"/>
      <c r="J63" s="46"/>
      <c r="K63" s="58" t="n">
        <v>15</v>
      </c>
      <c r="L63" s="59" t="n">
        <v>15</v>
      </c>
      <c r="M63" s="58" t="n">
        <v>24</v>
      </c>
      <c r="N63" s="60"/>
      <c r="O63" s="60" t="n">
        <v>5</v>
      </c>
      <c r="P63" s="60" t="n">
        <v>1</v>
      </c>
      <c r="Q63" s="60"/>
      <c r="R63" s="60"/>
      <c r="S63" s="60" t="n">
        <v>2</v>
      </c>
      <c r="T63" s="59" t="n">
        <v>8</v>
      </c>
      <c r="U63" s="58"/>
      <c r="V63" s="61"/>
      <c r="W63" s="61"/>
      <c r="X63" s="61"/>
      <c r="Y63" s="61"/>
      <c r="Z63" s="61"/>
      <c r="AA63" s="59"/>
      <c r="AB63" s="62" t="n">
        <f aca="false">SUM(K63:AA63)</f>
        <v>70</v>
      </c>
      <c r="AC63" s="52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="53" customFormat="true" ht="15.6" hidden="false" customHeight="false" outlineLevel="0" collapsed="false">
      <c r="A64" s="7"/>
      <c r="B64" s="38" t="n">
        <v>57</v>
      </c>
      <c r="C64" s="81" t="s">
        <v>125</v>
      </c>
      <c r="D64" s="82" t="s">
        <v>126</v>
      </c>
      <c r="E64" s="41" t="s">
        <v>18</v>
      </c>
      <c r="F64" s="83"/>
      <c r="G64" s="84" t="n">
        <v>120</v>
      </c>
      <c r="H64" s="85" t="n">
        <v>100</v>
      </c>
      <c r="I64" s="86"/>
      <c r="J64" s="46"/>
      <c r="K64" s="87"/>
      <c r="L64" s="88"/>
      <c r="M64" s="87" t="n">
        <v>80</v>
      </c>
      <c r="N64" s="89" t="n">
        <v>1</v>
      </c>
      <c r="O64" s="89" t="n">
        <v>14</v>
      </c>
      <c r="P64" s="89" t="n">
        <v>5</v>
      </c>
      <c r="Q64" s="89"/>
      <c r="R64" s="89"/>
      <c r="S64" s="89"/>
      <c r="T64" s="88"/>
      <c r="U64" s="87"/>
      <c r="V64" s="90"/>
      <c r="W64" s="90"/>
      <c r="X64" s="90"/>
      <c r="Y64" s="90"/>
      <c r="Z64" s="90"/>
      <c r="AA64" s="88"/>
      <c r="AB64" s="51" t="n">
        <f aca="false">SUM(K64:AA64)</f>
        <v>100</v>
      </c>
      <c r="AC64" s="52" t="n">
        <f aca="false">SUM(K64:AA65)</f>
        <v>120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="63" customFormat="true" ht="15.6" hidden="false" customHeight="false" outlineLevel="0" collapsed="false">
      <c r="A65" s="7"/>
      <c r="B65" s="38" t="n">
        <v>58</v>
      </c>
      <c r="C65" s="91" t="s">
        <v>127</v>
      </c>
      <c r="D65" s="92" t="s">
        <v>126</v>
      </c>
      <c r="E65" s="56" t="s">
        <v>17</v>
      </c>
      <c r="F65" s="83"/>
      <c r="G65" s="84"/>
      <c r="H65" s="85"/>
      <c r="I65" s="93"/>
      <c r="J65" s="46"/>
      <c r="K65" s="58"/>
      <c r="L65" s="59"/>
      <c r="M65" s="58" t="n">
        <v>18</v>
      </c>
      <c r="N65" s="60"/>
      <c r="O65" s="60" t="n">
        <v>1</v>
      </c>
      <c r="P65" s="60" t="n">
        <v>1</v>
      </c>
      <c r="Q65" s="60"/>
      <c r="R65" s="60"/>
      <c r="S65" s="60"/>
      <c r="T65" s="59"/>
      <c r="U65" s="58"/>
      <c r="V65" s="61"/>
      <c r="W65" s="61"/>
      <c r="X65" s="61"/>
      <c r="Y65" s="61"/>
      <c r="Z65" s="61"/>
      <c r="AA65" s="59"/>
      <c r="AB65" s="62" t="n">
        <f aca="false">SUM(K65:AA65)</f>
        <v>20</v>
      </c>
      <c r="AC65" s="52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="53" customFormat="true" ht="15.6" hidden="false" customHeight="true" outlineLevel="0" collapsed="false">
      <c r="A66" s="7"/>
      <c r="B66" s="97" t="n">
        <v>59</v>
      </c>
      <c r="C66" s="81" t="s">
        <v>128</v>
      </c>
      <c r="D66" s="40" t="s">
        <v>129</v>
      </c>
      <c r="E66" s="41" t="s">
        <v>18</v>
      </c>
      <c r="F66" s="100" t="n">
        <v>93</v>
      </c>
      <c r="G66" s="84" t="n">
        <v>160</v>
      </c>
      <c r="H66" s="85" t="n">
        <v>60</v>
      </c>
      <c r="I66" s="86"/>
      <c r="J66" s="46"/>
      <c r="K66" s="87"/>
      <c r="L66" s="88"/>
      <c r="M66" s="87" t="n">
        <v>32</v>
      </c>
      <c r="N66" s="89" t="n">
        <v>1</v>
      </c>
      <c r="O66" s="89" t="n">
        <v>5</v>
      </c>
      <c r="P66" s="89" t="n">
        <v>2</v>
      </c>
      <c r="Q66" s="89"/>
      <c r="R66" s="89"/>
      <c r="S66" s="89"/>
      <c r="T66" s="88"/>
      <c r="U66" s="87"/>
      <c r="V66" s="90"/>
      <c r="W66" s="90"/>
      <c r="X66" s="90"/>
      <c r="Y66" s="90"/>
      <c r="Z66" s="90"/>
      <c r="AA66" s="88"/>
      <c r="AB66" s="51" t="n">
        <f aca="false">SUM(K66:AA66)</f>
        <v>40</v>
      </c>
      <c r="AC66" s="52" t="n">
        <f aca="false">SUM(K66:AA67)</f>
        <v>60</v>
      </c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="63" customFormat="true" ht="15.6" hidden="false" customHeight="true" outlineLevel="0" collapsed="false">
      <c r="A67" s="7"/>
      <c r="B67" s="38" t="n">
        <v>60</v>
      </c>
      <c r="C67" s="91" t="s">
        <v>130</v>
      </c>
      <c r="D67" s="55" t="s">
        <v>129</v>
      </c>
      <c r="E67" s="56" t="s">
        <v>17</v>
      </c>
      <c r="F67" s="100"/>
      <c r="G67" s="84"/>
      <c r="H67" s="85"/>
      <c r="I67" s="93"/>
      <c r="J67" s="46"/>
      <c r="K67" s="58" t="n">
        <v>15</v>
      </c>
      <c r="L67" s="59"/>
      <c r="M67" s="58" t="n">
        <v>5</v>
      </c>
      <c r="N67" s="60"/>
      <c r="O67" s="60"/>
      <c r="P67" s="60"/>
      <c r="Q67" s="60"/>
      <c r="R67" s="60"/>
      <c r="S67" s="60"/>
      <c r="T67" s="59"/>
      <c r="U67" s="58"/>
      <c r="V67" s="61"/>
      <c r="W67" s="61"/>
      <c r="X67" s="61"/>
      <c r="Y67" s="61"/>
      <c r="Z67" s="61"/>
      <c r="AA67" s="59"/>
      <c r="AB67" s="62" t="n">
        <f aca="false">SUM(K67:AA67)</f>
        <v>20</v>
      </c>
      <c r="AC67" s="52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="53" customFormat="true" ht="15.6" hidden="false" customHeight="true" outlineLevel="0" collapsed="false">
      <c r="A68" s="7"/>
      <c r="B68" s="38" t="n">
        <v>61</v>
      </c>
      <c r="C68" s="81" t="s">
        <v>131</v>
      </c>
      <c r="D68" s="82" t="s">
        <v>132</v>
      </c>
      <c r="E68" s="41" t="s">
        <v>18</v>
      </c>
      <c r="F68" s="83"/>
      <c r="G68" s="84" t="n">
        <v>288</v>
      </c>
      <c r="H68" s="85" t="n">
        <v>260</v>
      </c>
      <c r="I68" s="86"/>
      <c r="J68" s="46"/>
      <c r="K68" s="87"/>
      <c r="L68" s="88"/>
      <c r="M68" s="87" t="n">
        <v>210</v>
      </c>
      <c r="N68" s="89" t="n">
        <v>1</v>
      </c>
      <c r="O68" s="89" t="n">
        <v>44</v>
      </c>
      <c r="P68" s="89" t="n">
        <v>5</v>
      </c>
      <c r="Q68" s="89"/>
      <c r="R68" s="89"/>
      <c r="S68" s="89"/>
      <c r="T68" s="88"/>
      <c r="U68" s="87"/>
      <c r="V68" s="90"/>
      <c r="W68" s="90"/>
      <c r="X68" s="90"/>
      <c r="Y68" s="90"/>
      <c r="Z68" s="90"/>
      <c r="AA68" s="88"/>
      <c r="AB68" s="51" t="n">
        <f aca="false">SUM(K68:AA68)</f>
        <v>260</v>
      </c>
      <c r="AC68" s="52" t="n">
        <f aca="false">SUM(K68:AA69)</f>
        <v>280</v>
      </c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="63" customFormat="true" ht="15.6" hidden="false" customHeight="true" outlineLevel="0" collapsed="false">
      <c r="A69" s="7"/>
      <c r="B69" s="38" t="n">
        <v>62</v>
      </c>
      <c r="C69" s="91" t="s">
        <v>133</v>
      </c>
      <c r="D69" s="92" t="s">
        <v>132</v>
      </c>
      <c r="E69" s="56" t="s">
        <v>17</v>
      </c>
      <c r="F69" s="83"/>
      <c r="G69" s="84"/>
      <c r="H69" s="85"/>
      <c r="I69" s="93"/>
      <c r="J69" s="46"/>
      <c r="K69" s="58"/>
      <c r="L69" s="59"/>
      <c r="M69" s="58" t="n">
        <v>17</v>
      </c>
      <c r="N69" s="60"/>
      <c r="O69" s="60" t="n">
        <v>3</v>
      </c>
      <c r="P69" s="60"/>
      <c r="Q69" s="60"/>
      <c r="R69" s="60"/>
      <c r="S69" s="60"/>
      <c r="T69" s="59"/>
      <c r="U69" s="58"/>
      <c r="V69" s="61"/>
      <c r="W69" s="61"/>
      <c r="X69" s="61"/>
      <c r="Y69" s="61"/>
      <c r="Z69" s="61"/>
      <c r="AA69" s="59"/>
      <c r="AB69" s="62" t="n">
        <f aca="false">SUM(K69:AA69)</f>
        <v>20</v>
      </c>
      <c r="AC69" s="52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="53" customFormat="true" ht="15.6" hidden="false" customHeight="false" outlineLevel="0" collapsed="false">
      <c r="A70" s="7"/>
      <c r="B70" s="38" t="n">
        <v>63</v>
      </c>
      <c r="C70" s="81" t="s">
        <v>134</v>
      </c>
      <c r="D70" s="82" t="s">
        <v>135</v>
      </c>
      <c r="E70" s="41" t="s">
        <v>18</v>
      </c>
      <c r="F70" s="83"/>
      <c r="G70" s="84" t="n">
        <v>165</v>
      </c>
      <c r="H70" s="85" t="n">
        <v>220</v>
      </c>
      <c r="I70" s="86"/>
      <c r="J70" s="46"/>
      <c r="K70" s="87"/>
      <c r="L70" s="88"/>
      <c r="M70" s="87" t="n">
        <v>50</v>
      </c>
      <c r="N70" s="89" t="n">
        <v>1</v>
      </c>
      <c r="O70" s="89" t="n">
        <v>5</v>
      </c>
      <c r="P70" s="89" t="n">
        <v>4</v>
      </c>
      <c r="Q70" s="89"/>
      <c r="R70" s="89"/>
      <c r="S70" s="89" t="n">
        <v>20</v>
      </c>
      <c r="T70" s="88" t="n">
        <v>115</v>
      </c>
      <c r="U70" s="87"/>
      <c r="V70" s="90"/>
      <c r="W70" s="90"/>
      <c r="X70" s="90"/>
      <c r="Y70" s="90"/>
      <c r="Z70" s="90"/>
      <c r="AA70" s="88"/>
      <c r="AB70" s="51" t="n">
        <f aca="false">SUM(K70:AA70)</f>
        <v>195</v>
      </c>
      <c r="AC70" s="52" t="n">
        <f aca="false">SUM(K70:AA71)</f>
        <v>195</v>
      </c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="63" customFormat="true" ht="15.6" hidden="false" customHeight="false" outlineLevel="0" collapsed="false">
      <c r="A71" s="7"/>
      <c r="B71" s="38" t="n">
        <v>64</v>
      </c>
      <c r="C71" s="91" t="s">
        <v>136</v>
      </c>
      <c r="D71" s="92" t="s">
        <v>135</v>
      </c>
      <c r="E71" s="56" t="s">
        <v>17</v>
      </c>
      <c r="F71" s="83"/>
      <c r="G71" s="84"/>
      <c r="H71" s="85"/>
      <c r="I71" s="93"/>
      <c r="J71" s="46"/>
      <c r="K71" s="58"/>
      <c r="L71" s="59"/>
      <c r="M71" s="58"/>
      <c r="N71" s="60"/>
      <c r="O71" s="60"/>
      <c r="P71" s="60"/>
      <c r="Q71" s="60"/>
      <c r="R71" s="60"/>
      <c r="S71" s="60"/>
      <c r="T71" s="59"/>
      <c r="U71" s="58"/>
      <c r="V71" s="61"/>
      <c r="W71" s="61"/>
      <c r="X71" s="61"/>
      <c r="Y71" s="61"/>
      <c r="Z71" s="61"/>
      <c r="AA71" s="59"/>
      <c r="AB71" s="62" t="n">
        <f aca="false">SUM(K71:AA71)</f>
        <v>0</v>
      </c>
      <c r="AC71" s="52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="53" customFormat="true" ht="15.6" hidden="false" customHeight="false" outlineLevel="0" collapsed="false">
      <c r="A72" s="7"/>
      <c r="B72" s="38" t="n">
        <v>65</v>
      </c>
      <c r="C72" s="81" t="s">
        <v>137</v>
      </c>
      <c r="D72" s="82" t="s">
        <v>138</v>
      </c>
      <c r="E72" s="41" t="s">
        <v>18</v>
      </c>
      <c r="F72" s="102"/>
      <c r="G72" s="103" t="n">
        <v>220</v>
      </c>
      <c r="H72" s="104" t="n">
        <v>220</v>
      </c>
      <c r="I72" s="86"/>
      <c r="J72" s="105"/>
      <c r="K72" s="87"/>
      <c r="L72" s="88"/>
      <c r="M72" s="87" t="n">
        <v>100</v>
      </c>
      <c r="N72" s="89" t="n">
        <v>2</v>
      </c>
      <c r="O72" s="89" t="n">
        <v>15</v>
      </c>
      <c r="P72" s="89" t="n">
        <v>2</v>
      </c>
      <c r="Q72" s="89" t="n">
        <v>1</v>
      </c>
      <c r="R72" s="89"/>
      <c r="S72" s="89" t="n">
        <v>15</v>
      </c>
      <c r="T72" s="88" t="n">
        <v>85</v>
      </c>
      <c r="U72" s="87"/>
      <c r="V72" s="90"/>
      <c r="W72" s="90"/>
      <c r="X72" s="90"/>
      <c r="Y72" s="90"/>
      <c r="Z72" s="90"/>
      <c r="AA72" s="88"/>
      <c r="AB72" s="51" t="n">
        <f aca="false">SUM(K72:AA72)</f>
        <v>220</v>
      </c>
      <c r="AC72" s="106" t="n">
        <f aca="false">SUM(K72:AA73)</f>
        <v>235</v>
      </c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="63" customFormat="true" ht="16.2" hidden="false" customHeight="false" outlineLevel="0" collapsed="false">
      <c r="A73" s="7"/>
      <c r="B73" s="107" t="n">
        <v>66</v>
      </c>
      <c r="C73" s="108" t="s">
        <v>139</v>
      </c>
      <c r="D73" s="109" t="s">
        <v>138</v>
      </c>
      <c r="E73" s="110" t="s">
        <v>17</v>
      </c>
      <c r="F73" s="102"/>
      <c r="G73" s="103"/>
      <c r="H73" s="104"/>
      <c r="I73" s="111"/>
      <c r="J73" s="105"/>
      <c r="K73" s="112"/>
      <c r="L73" s="113"/>
      <c r="M73" s="112" t="n">
        <v>9</v>
      </c>
      <c r="N73" s="114"/>
      <c r="O73" s="114" t="n">
        <v>1</v>
      </c>
      <c r="P73" s="114"/>
      <c r="Q73" s="114"/>
      <c r="R73" s="114"/>
      <c r="S73" s="114" t="n">
        <v>2</v>
      </c>
      <c r="T73" s="113" t="n">
        <v>3</v>
      </c>
      <c r="U73" s="112"/>
      <c r="V73" s="115"/>
      <c r="W73" s="115"/>
      <c r="X73" s="115"/>
      <c r="Y73" s="115"/>
      <c r="Z73" s="115"/>
      <c r="AA73" s="113"/>
      <c r="AB73" s="116" t="n">
        <f aca="false">SUM(K73:AA73)</f>
        <v>15</v>
      </c>
      <c r="AC73" s="106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="126" customFormat="true" ht="25.8" hidden="true" customHeight="true" outlineLevel="0" collapsed="false">
      <c r="A74" s="117" t="s">
        <v>140</v>
      </c>
      <c r="B74" s="118"/>
      <c r="C74" s="118"/>
      <c r="D74" s="118"/>
      <c r="E74" s="118"/>
      <c r="F74" s="119" t="n">
        <v>1136</v>
      </c>
      <c r="G74" s="120" t="n">
        <f aca="false">SUM(G8:G73)</f>
        <v>6107</v>
      </c>
      <c r="H74" s="121" t="n">
        <f aca="false">SUM(H8:H73)</f>
        <v>3637</v>
      </c>
      <c r="I74" s="122"/>
      <c r="J74" s="123"/>
      <c r="K74" s="124" t="n">
        <f aca="false">K8+K10+K12+K14+K16+K18+K20+K22+K24+K26+K28+K30+K32+K34+K36+K38+K40+K42+K44+K46+K48+K50+K52+K54+K56+K58+K60+K62+K64+K66+K68+K70+K72</f>
        <v>395</v>
      </c>
      <c r="L74" s="124" t="n">
        <f aca="false">L8+L10+L12+L14+L16+L18+L20+L22+L24+L26+L28+L30+L32+L34+L36+L38+L40+L42+L44+L46+L48+L50+L52+L54+L56+L58+L60+L62+L64+L66+L68+L70+L72</f>
        <v>373</v>
      </c>
      <c r="M74" s="124" t="n">
        <f aca="false">M8+M10+M12+M14+M16+M18+M20+M22+M24+M26+M28+M30+M32+M34+M36+M38+M40+M42+M44+M46+M48+M50+M52+M54+M56+M58+M60+M62+M64+M66+M68+M70+M72</f>
        <v>1547</v>
      </c>
      <c r="N74" s="124" t="n">
        <f aca="false">N8+N10+N12+N14+N16+N18+N20+N22+N24+N26+N28+N30+N32+N34+N36+N38+N40+N42+N44+N46+N48+N50+N52+N54+N56+N58+N60+N62+N64+N66+N68+N70+N72</f>
        <v>30</v>
      </c>
      <c r="O74" s="124" t="n">
        <f aca="false">O8+O10+O12+O14+O16+O18+O20+O22+O24+O26+O28+O30+O32+O34+O36+O38+O40+O42+O44+O46+O48+O50+O52+O54+O56+O58+O60+O62+O64+O66+O68+O70+O72</f>
        <v>276</v>
      </c>
      <c r="P74" s="124" t="n">
        <f aca="false">P8+P10+P12+P14+P16+P18+P20+P22+P24+P26+P28+P30+P32+P34+P36+P38+P40+P42+P44+P46+P48+P50+P52+P54+P56+P58+P60+P62+P64+P66+P68+P70+P72</f>
        <v>64</v>
      </c>
      <c r="Q74" s="124" t="n">
        <f aca="false">Q8+Q10+Q12+Q14+Q16+Q18+Q20+Q22+Q24+Q26+Q28+Q30+Q32+Q34+Q36+Q38+Q40+Q42+Q44+Q46+Q48+Q50+Q52+Q54+Q56+Q58+Q60+Q62+Q64+Q66+Q68+Q70+Q72</f>
        <v>4</v>
      </c>
      <c r="R74" s="124" t="n">
        <f aca="false">R8+R10+R12+R14+R16+R18+R20+R22+R24+R26+R28+R30+R32+R34+R36+R38+R40+R42+R44+R46+R48+R50+R52+R54+R56+R58+R60+R62+R64+R66+R68+R70+R72</f>
        <v>2</v>
      </c>
      <c r="S74" s="124" t="n">
        <f aca="false">S8+S10+S12+S14+S16+S18+S20+S22+S24+S26+S28+S30+S32+S34+S36+S38+S40+S42+S44+S46+S48+S50+S52+S54+S56+S58+S60+S62+S64+S66+S68+S70+S72</f>
        <v>133</v>
      </c>
      <c r="T74" s="124" t="n">
        <f aca="false">T8+T10+T12+T14+T16+T18+T20+T22+T24+T26+T28+T30+T32+T34+T36+T38+T40+T42+T44+T46+T48+T50+T52+T54+T56+T58+T60+T62+T64+T66+T68+T70+T72</f>
        <v>748</v>
      </c>
      <c r="U74" s="124" t="n">
        <f aca="false">U8+U10+U12+U14+U16+U18+U20+U22+U24+U26+U28+U30+U32+U34+U36+U38+U40+U42+U44+U46+U48+U50+U52+U54+U56+U58+U60+U62+U64+U66+U68+U70+U72</f>
        <v>1</v>
      </c>
      <c r="V74" s="124" t="n">
        <f aca="false">V8+V10+V12+V14+V16+V18+V20+V22+V24+V26+V28+V30+V32+V34+V36+V38+V40+V42+V44+V46+V48+V50+V52+V54+V56+V58+V60+V62+V64+V66+V68+V70+V72</f>
        <v>2</v>
      </c>
      <c r="W74" s="124" t="n">
        <f aca="false">W8+W10+W12+W14+W16+W18+W20+W22+W24+W26+W28+W30+W32+W34+W36+W38+W40+W42+W44+W46+W48+W50+W52+W54+W56+W58+W60+W62+W64+W66+W68+W70+W72</f>
        <v>0</v>
      </c>
      <c r="X74" s="124" t="n">
        <f aca="false">X8+X10+X12+X14+X16+X18+X20+X22+X24+X26+X28+X30+X32+X34+X36+X38+X40+X42+X44+X46+X48+X50+X52+X54+X56+X58+X60+X62+X64+X66+X68+X70+X72</f>
        <v>24</v>
      </c>
      <c r="Y74" s="124" t="n">
        <f aca="false">Y8+Y10+Y12+Y14+Y16+Y18+Y20+Y22+Y24+Y26+Y28+Y30+Y32+Y34+Y36+Y38+Y40+Y42+Y44+Y46+Y48+Y50+Y52+Y54+Y56+Y58+Y60+Y62+Y64+Y66+Y68+Y70+Y72</f>
        <v>39</v>
      </c>
      <c r="Z74" s="124" t="n">
        <f aca="false">Z8+Z10+Z12+Z14+Z16+Z18+Z20+Z22+Z24+Z26+Z28+Z30+Z32+Z34+Z36+Z38+Z40+Z42+Z44+Z46+Z48+Z50+Z52+Z54+Z56+Z58+Z60+Z62+Z64+Z66+Z68+Z70+Z72</f>
        <v>2</v>
      </c>
      <c r="AA74" s="124" t="n">
        <f aca="false">AA8+AA10+AA12+AA14+AA16+AA18+AA20+AA22+AA24+AA26+AA28+AA30+AA32+AA34+AA36+AA38+AA40+AA42+AA44+AA46+AA48+AA50+AA52+AA54+AA56+AA58+AA60+AA62+AA64+AA66+AA68+AA70+AA72</f>
        <v>151</v>
      </c>
      <c r="AB74" s="125"/>
      <c r="AC74" s="124" t="n">
        <f aca="false">SUM(K74:AA74)</f>
        <v>3791</v>
      </c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="130" customFormat="true" ht="25.8" hidden="true" customHeight="true" outlineLevel="0" collapsed="false">
      <c r="A75" s="127" t="s">
        <v>141</v>
      </c>
      <c r="B75" s="118"/>
      <c r="C75" s="118"/>
      <c r="D75" s="118"/>
      <c r="E75" s="118"/>
      <c r="F75" s="119"/>
      <c r="G75" s="120"/>
      <c r="H75" s="121"/>
      <c r="I75" s="122"/>
      <c r="J75" s="123"/>
      <c r="K75" s="128" t="n">
        <f aca="false">K9+K11+K13+K15+K17+K19+K21+K23+K25+K27+K29+K31+K33+K35+K37+K39+K41+K43+K45+K47+K49+K51+K53+K55+K57+K59+K61+K63+K65+K67+K69+K71+K73</f>
        <v>325</v>
      </c>
      <c r="L75" s="128" t="n">
        <f aca="false">L9+L11+L13+L15+L17+L19+L21+L23+L25+L27+L29+L31+L33+L35+L37+L39+L41+L43+L45+L47+L49+L51+L53+L55+L57+L59+L61+L63+L65+L67+L69+L71+L73</f>
        <v>233</v>
      </c>
      <c r="M75" s="128" t="n">
        <f aca="false">M9+M11+M13+M15+M17+M19+M21+M23+M25+M27+M29+M31+M33+M35+M37+M39+M41+M43+M45+M47+M49+M51+M53+M55+M57+M59+M61+M63+M65+M67+M69+M71+M73</f>
        <v>451</v>
      </c>
      <c r="N75" s="128" t="n">
        <f aca="false">N9+N11+N13+N15+N17+N19+N21+N23+N25+N27+N29+N31+N33+N35+N37+N39+N41+N43+N45+N47+N49+N51+N53+N55+N57+N59+N61+N63+N65+N67+N69+N71+N73</f>
        <v>5</v>
      </c>
      <c r="O75" s="128" t="n">
        <f aca="false">O9+O11+O13+O15+O17+O19+O21+O23+O25+O27+O29+O31+O33+O35+O37+O39+O41+O43+O45+O47+O49+O51+O53+O55+O57+O59+O61+O63+O65+O67+O69+O71+O73</f>
        <v>89</v>
      </c>
      <c r="P75" s="128" t="n">
        <f aca="false">P9+P11+P13+P15+P17+P19+P21+P23+P25+P27+P29+P31+P33+P35+P37+P39+P41+P43+P45+P47+P49+P51+P53+P55+P57+P59+P61+P63+P65+P67+P69+P71+P73</f>
        <v>21</v>
      </c>
      <c r="Q75" s="128" t="n">
        <f aca="false">Q9+Q11+Q13+Q15+Q17+Q19+Q21+Q23+Q25+Q27+Q29+Q31+Q33+Q35+Q37+Q39+Q41+Q43+Q45+Q47+Q49+Q51+Q53+Q55+Q57+Q59+Q61+Q63+Q65+Q67+Q69+Q71+Q73</f>
        <v>0</v>
      </c>
      <c r="R75" s="128" t="n">
        <f aca="false">R9+R11+R13+R15+R19+R17+R21+R23+R25+R27+R29+R31+R33+R35+R37+R39+R41+R43+R45+R47+R49+R51+R53+R55+R57+R59+R61+R63+R65+R67+R69+R71+R73</f>
        <v>1</v>
      </c>
      <c r="S75" s="128" t="n">
        <f aca="false">S9+S11+S13+S15+S17+S19+S21+S23+S25+S27+S29+S31+S33+S35+S37+S39+S41+S43+S45+S47+S49+S51+S53+S55+S57+S59+S61+S63+S65+S67+S69+S71+S73</f>
        <v>44</v>
      </c>
      <c r="T75" s="128" t="n">
        <f aca="false">T9+T11+T13+T15+T17+T19+T21+T23+T25+T27+T29+T31+T33+T35+T37+T39+T41+T43+T45+T47+T49+T51+T53+T55+T57+T59+T61+T63+T65+T67+T69+T71+T73</f>
        <v>200</v>
      </c>
      <c r="U75" s="128" t="n">
        <f aca="false">U9+U11+U13+U15+U17+U19+U21+U23+U25+U27+U29+U31+U33+U35+U37+U39+U41+U43+U45+U47+U49+U51+U53+U55+U57+U59+U61+U63+U65+U67+U69+U71+U73</f>
        <v>1</v>
      </c>
      <c r="V75" s="128" t="n">
        <f aca="false">V9+V11+V13+V15+V17+V19+V21+V23+V25+V27+V29+V31+V33+V35+V37+V39+V41+V43+V45+V47+V49+V51+V53+V55+V57+V59+V61+V63+V65+V67+V69+V71+V73</f>
        <v>2</v>
      </c>
      <c r="W75" s="128" t="n">
        <f aca="false">W9+W11+W13+W15+W17+W19+W21+W23+W25+W27+W29+W31+W33+W35+W37+W39+W41+W43+W45+W47+W49+W51+W53+W55+W57+W59+W61+W63+W65+W67+W69+W71+W73</f>
        <v>2</v>
      </c>
      <c r="X75" s="128" t="n">
        <f aca="false">X9+X11+X13+X15+X17+X19+X21+X23+X25+X27+X29+X31+X33+X35+X37+X39+X41+X43+X45+X47+X49+X51+X53+X55+X57+X59+X61+X63+X65+X67+X69+X71+X73</f>
        <v>6</v>
      </c>
      <c r="Y75" s="128" t="n">
        <f aca="false">Y9+Y11+Y13+Y15+Y17+Y19+Y21+Y23+Y25+Y27+Y29+Y31+Y33+Y35+Y37+Y39+Y41+Y43+Y45+Y47+Y49+Y51+Y53+Y55+Y57+Y59+Y61+Y63+Y65+Y67+Y69+Y71+Y73</f>
        <v>15</v>
      </c>
      <c r="Z75" s="128" t="n">
        <f aca="false">Z9+Z11+Z13+Z15+Z17+Z19+Z21+Z23+Z25+Z27+Z29+Z31+Z33+Z35+Z37+Z39+Z41+Z43+Z45+Z47+Z49+Z51+Z53+Z55+Z57+Z59+Z61+Z63+Z65+Z67+Z69+Z71+Z73</f>
        <v>1</v>
      </c>
      <c r="AA75" s="128" t="n">
        <f aca="false">AA9+AA11+AA13+AA15+AA19+AA17+AA21+AA23+AA25+AA27+AA29+AA31+AA33+AA35+AA37+AA39+AA41+AA43+AA45+AA47+AA49+AA51+AA53+AA55+AA57+AA59+AA61+AA63+AA65+AA67+AA69+AA71+AA73</f>
        <v>55</v>
      </c>
      <c r="AB75" s="125"/>
      <c r="AC75" s="129" t="n">
        <f aca="false">SUM(K75:AA75)</f>
        <v>1451</v>
      </c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="134" customFormat="true" ht="25.8" hidden="true" customHeight="true" outlineLevel="0" collapsed="false">
      <c r="A76" s="131" t="s">
        <v>142</v>
      </c>
      <c r="B76" s="118"/>
      <c r="C76" s="118"/>
      <c r="D76" s="118"/>
      <c r="E76" s="118"/>
      <c r="F76" s="119"/>
      <c r="G76" s="120"/>
      <c r="H76" s="121"/>
      <c r="I76" s="122"/>
      <c r="J76" s="123"/>
      <c r="K76" s="132" t="n">
        <f aca="false">SUM(K8:K73)</f>
        <v>720</v>
      </c>
      <c r="L76" s="132" t="n">
        <f aca="false">SUM(L8:L73)</f>
        <v>606</v>
      </c>
      <c r="M76" s="132" t="n">
        <f aca="false">SUM(M8:M73)</f>
        <v>1998</v>
      </c>
      <c r="N76" s="132" t="n">
        <f aca="false">SUM(N8:N73)</f>
        <v>35</v>
      </c>
      <c r="O76" s="132" t="n">
        <f aca="false">SUM(O8:O73)</f>
        <v>365</v>
      </c>
      <c r="P76" s="132" t="n">
        <f aca="false">SUM(P8:P73)</f>
        <v>85</v>
      </c>
      <c r="Q76" s="132" t="n">
        <f aca="false">SUM(Q8:Q73)</f>
        <v>4</v>
      </c>
      <c r="R76" s="132" t="n">
        <f aca="false">SUM(R8:R73)</f>
        <v>3</v>
      </c>
      <c r="S76" s="132" t="n">
        <f aca="false">SUM(S8:S73)</f>
        <v>177</v>
      </c>
      <c r="T76" s="132" t="n">
        <f aca="false">SUM(T8:T73)</f>
        <v>948</v>
      </c>
      <c r="U76" s="132" t="n">
        <f aca="false">SUM(U8:U73)</f>
        <v>2</v>
      </c>
      <c r="V76" s="132" t="n">
        <f aca="false">SUM(V8:V73)</f>
        <v>4</v>
      </c>
      <c r="W76" s="132" t="n">
        <f aca="false">SUM(W8:W73)</f>
        <v>2</v>
      </c>
      <c r="X76" s="132" t="n">
        <f aca="false">SUM(X8:X73)</f>
        <v>30</v>
      </c>
      <c r="Y76" s="132" t="n">
        <f aca="false">SUM(Y8:Y73)</f>
        <v>54</v>
      </c>
      <c r="Z76" s="132" t="n">
        <f aca="false">SUM(Z8:Z73)</f>
        <v>3</v>
      </c>
      <c r="AA76" s="132" t="n">
        <f aca="false">SUM(AA8:AA73)</f>
        <v>206</v>
      </c>
      <c r="AB76" s="125"/>
      <c r="AC76" s="133" t="n">
        <f aca="false">SUM(K76:AA76)</f>
        <v>5242</v>
      </c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="134" customFormat="true" ht="25.8" hidden="true" customHeight="true" outlineLevel="0" collapsed="false">
      <c r="A77" s="131" t="s">
        <v>16</v>
      </c>
      <c r="B77" s="135"/>
      <c r="C77" s="135"/>
      <c r="D77" s="135"/>
      <c r="E77" s="135"/>
      <c r="F77" s="119"/>
      <c r="G77" s="120"/>
      <c r="H77" s="121"/>
      <c r="I77" s="136"/>
      <c r="J77" s="136"/>
      <c r="K77" s="137" t="n">
        <f aca="false">SUM(K76:L76)</f>
        <v>1326</v>
      </c>
      <c r="L77" s="137"/>
      <c r="M77" s="138" t="n">
        <f aca="false">SUM(M76:T76)</f>
        <v>3615</v>
      </c>
      <c r="N77" s="138"/>
      <c r="O77" s="138"/>
      <c r="P77" s="138"/>
      <c r="Q77" s="138"/>
      <c r="R77" s="138"/>
      <c r="S77" s="138"/>
      <c r="T77" s="138"/>
      <c r="U77" s="139" t="n">
        <f aca="false">SUM(U76:AA76)</f>
        <v>301</v>
      </c>
      <c r="V77" s="139"/>
      <c r="W77" s="139"/>
      <c r="X77" s="139"/>
      <c r="Y77" s="139"/>
      <c r="Z77" s="139"/>
      <c r="AA77" s="139"/>
      <c r="AB77" s="140"/>
      <c r="AC77" s="141" t="n">
        <f aca="false">SUM(K77:AA77)</f>
        <v>5242</v>
      </c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="1" customFormat="true" ht="15.6" hidden="false" customHeight="false" outlineLevel="0" collapsed="false"/>
    <row r="79" s="1" customFormat="true" ht="15.6" hidden="false" customHeight="false" outlineLevel="0" collapsed="false">
      <c r="D79" s="1" t="s">
        <v>143</v>
      </c>
    </row>
    <row r="80" s="1" customFormat="true" ht="15.6" hidden="false" customHeight="false" outlineLevel="0" collapsed="false">
      <c r="D80" s="1" t="s">
        <v>144</v>
      </c>
    </row>
    <row r="81" s="1" customFormat="true" ht="15.6" hidden="false" customHeight="false" outlineLevel="0" collapsed="false">
      <c r="D81" s="1" t="s">
        <v>145</v>
      </c>
    </row>
    <row r="82" s="1" customFormat="true" ht="15.6" hidden="false" customHeight="false" outlineLevel="0" collapsed="false">
      <c r="D82" s="1" t="s">
        <v>146</v>
      </c>
    </row>
    <row r="83" s="1" customFormat="true" ht="15.6" hidden="false" customHeight="false" outlineLevel="0" collapsed="false"/>
    <row r="84" s="1" customFormat="true" ht="15.6" hidden="false" customHeight="false" outlineLevel="0" collapsed="false"/>
    <row r="85" s="1" customFormat="true" ht="15.6" hidden="false" customHeight="false" outlineLevel="0" collapsed="false"/>
    <row r="86" s="1" customFormat="true" ht="15.6" hidden="false" customHeight="false" outlineLevel="0" collapsed="false"/>
    <row r="87" s="1" customFormat="true" ht="15.6" hidden="false" customHeight="false" outlineLevel="0" collapsed="false"/>
    <row r="88" s="1" customFormat="true" ht="15.6" hidden="false" customHeight="false" outlineLevel="0" collapsed="false"/>
    <row r="89" s="1" customFormat="true" ht="15.6" hidden="false" customHeight="false" outlineLevel="0" collapsed="false"/>
    <row r="90" s="1" customFormat="true" ht="15.6" hidden="false" customHeight="false" outlineLevel="0" collapsed="false"/>
    <row r="91" s="1" customFormat="true" ht="15.6" hidden="false" customHeight="false" outlineLevel="0" collapsed="false"/>
    <row r="92" s="1" customFormat="true" ht="15.6" hidden="false" customHeight="false" outlineLevel="0" collapsed="false"/>
    <row r="93" s="1" customFormat="true" ht="15.6" hidden="false" customHeight="false" outlineLevel="0" collapsed="false"/>
    <row r="94" s="1" customFormat="true" ht="15.6" hidden="false" customHeight="false" outlineLevel="0" collapsed="false"/>
    <row r="95" s="1" customFormat="true" ht="15.6" hidden="false" customHeight="false" outlineLevel="0" collapsed="false"/>
    <row r="96" s="1" customFormat="true" ht="15.6" hidden="false" customHeight="false" outlineLevel="0" collapsed="false"/>
    <row r="97" s="1" customFormat="true" ht="15.6" hidden="false" customHeight="false" outlineLevel="0" collapsed="false"/>
    <row r="98" s="1" customFormat="true" ht="15.6" hidden="false" customHeight="false" outlineLevel="0" collapsed="false"/>
    <row r="99" s="1" customFormat="true" ht="15.6" hidden="false" customHeight="false" outlineLevel="0" collapsed="false"/>
    <row r="100" s="1" customFormat="true" ht="15.6" hidden="false" customHeight="false" outlineLevel="0" collapsed="false"/>
    <row r="101" s="1" customFormat="true" ht="15.6" hidden="false" customHeight="false" outlineLevel="0" collapsed="false"/>
    <row r="102" s="1" customFormat="true" ht="15.6" hidden="false" customHeight="false" outlineLevel="0" collapsed="false"/>
    <row r="103" s="1" customFormat="true" ht="15.6" hidden="false" customHeight="false" outlineLevel="0" collapsed="false"/>
    <row r="104" s="1" customFormat="true" ht="15.6" hidden="false" customHeight="false" outlineLevel="0" collapsed="false"/>
    <row r="105" s="1" customFormat="true" ht="15.6" hidden="false" customHeight="false" outlineLevel="0" collapsed="false"/>
    <row r="106" s="1" customFormat="true" ht="15.6" hidden="false" customHeight="false" outlineLevel="0" collapsed="false"/>
    <row r="107" s="1" customFormat="true" ht="15.6" hidden="false" customHeight="false" outlineLevel="0" collapsed="false"/>
    <row r="108" s="1" customFormat="true" ht="15.6" hidden="false" customHeight="false" outlineLevel="0" collapsed="false"/>
    <row r="109" s="1" customFormat="true" ht="15.6" hidden="false" customHeight="false" outlineLevel="0" collapsed="false"/>
    <row r="110" s="1" customFormat="true" ht="15.6" hidden="false" customHeight="false" outlineLevel="0" collapsed="false"/>
    <row r="111" s="1" customFormat="true" ht="15.6" hidden="false" customHeight="false" outlineLevel="0" collapsed="false"/>
    <row r="112" s="1" customFormat="true" ht="15.6" hidden="false" customHeight="false" outlineLevel="0" collapsed="false"/>
    <row r="113" s="1" customFormat="true" ht="15.6" hidden="false" customHeight="false" outlineLevel="0" collapsed="false"/>
    <row r="114" s="1" customFormat="true" ht="15.6" hidden="false" customHeight="false" outlineLevel="0" collapsed="false"/>
    <row r="115" s="1" customFormat="true" ht="15.6" hidden="false" customHeight="false" outlineLevel="0" collapsed="false"/>
    <row r="116" s="1" customFormat="true" ht="15.6" hidden="false" customHeight="false" outlineLevel="0" collapsed="false"/>
    <row r="117" s="1" customFormat="true" ht="15.6" hidden="false" customHeight="false" outlineLevel="0" collapsed="false"/>
    <row r="118" s="1" customFormat="true" ht="15.6" hidden="false" customHeight="false" outlineLevel="0" collapsed="false"/>
    <row r="119" s="1" customFormat="true" ht="15.6" hidden="false" customHeight="false" outlineLevel="0" collapsed="false"/>
    <row r="120" s="1" customFormat="true" ht="15.6" hidden="false" customHeight="false" outlineLevel="0" collapsed="false"/>
    <row r="121" s="1" customFormat="true" ht="15.6" hidden="false" customHeight="false" outlineLevel="0" collapsed="false"/>
    <row r="122" s="1" customFormat="true" ht="15.6" hidden="false" customHeight="false" outlineLevel="0" collapsed="false"/>
    <row r="123" s="1" customFormat="true" ht="15.6" hidden="false" customHeight="false" outlineLevel="0" collapsed="false"/>
    <row r="124" s="1" customFormat="true" ht="15.6" hidden="false" customHeight="false" outlineLevel="0" collapsed="false"/>
    <row r="125" s="1" customFormat="true" ht="15.6" hidden="false" customHeight="false" outlineLevel="0" collapsed="false"/>
    <row r="126" s="1" customFormat="true" ht="15.6" hidden="false" customHeight="false" outlineLevel="0" collapsed="false"/>
    <row r="127" s="1" customFormat="true" ht="15.6" hidden="false" customHeight="false" outlineLevel="0" collapsed="false"/>
    <row r="128" s="1" customFormat="true" ht="15.6" hidden="false" customHeight="false" outlineLevel="0" collapsed="false"/>
    <row r="129" s="1" customFormat="true" ht="15.6" hidden="false" customHeight="false" outlineLevel="0" collapsed="false"/>
    <row r="130" s="1" customFormat="true" ht="15.6" hidden="false" customHeight="false" outlineLevel="0" collapsed="false"/>
    <row r="131" s="1" customFormat="true" ht="15.6" hidden="false" customHeight="false" outlineLevel="0" collapsed="false"/>
    <row r="132" s="1" customFormat="true" ht="15.6" hidden="false" customHeight="false" outlineLevel="0" collapsed="false"/>
    <row r="133" s="1" customFormat="true" ht="15.6" hidden="false" customHeight="false" outlineLevel="0" collapsed="false"/>
    <row r="134" s="1" customFormat="true" ht="15.6" hidden="false" customHeight="false" outlineLevel="0" collapsed="false"/>
    <row r="135" s="1" customFormat="true" ht="15.6" hidden="false" customHeight="false" outlineLevel="0" collapsed="false"/>
    <row r="136" s="1" customFormat="true" ht="15.6" hidden="false" customHeight="false" outlineLevel="0" collapsed="false"/>
    <row r="137" s="1" customFormat="true" ht="15.6" hidden="false" customHeight="false" outlineLevel="0" collapsed="false"/>
    <row r="138" s="1" customFormat="true" ht="15.6" hidden="false" customHeight="false" outlineLevel="0" collapsed="false"/>
    <row r="139" s="1" customFormat="true" ht="15.6" hidden="false" customHeight="false" outlineLevel="0" collapsed="false"/>
    <row r="140" s="1" customFormat="true" ht="15.6" hidden="false" customHeight="false" outlineLevel="0" collapsed="false"/>
    <row r="141" s="1" customFormat="true" ht="15.6" hidden="false" customHeight="false" outlineLevel="0" collapsed="false"/>
    <row r="142" s="1" customFormat="true" ht="15.6" hidden="false" customHeight="false" outlineLevel="0" collapsed="false"/>
    <row r="143" s="1" customFormat="true" ht="15.6" hidden="false" customHeight="false" outlineLevel="0" collapsed="false"/>
    <row r="144" s="1" customFormat="true" ht="15.6" hidden="false" customHeight="false" outlineLevel="0" collapsed="false"/>
    <row r="145" s="1" customFormat="true" ht="15.6" hidden="false" customHeight="false" outlineLevel="0" collapsed="false"/>
    <row r="146" s="1" customFormat="true" ht="15.6" hidden="false" customHeight="false" outlineLevel="0" collapsed="false"/>
    <row r="147" s="1" customFormat="true" ht="15.6" hidden="false" customHeight="false" outlineLevel="0" collapsed="false"/>
    <row r="148" s="1" customFormat="true" ht="15.6" hidden="false" customHeight="false" outlineLevel="0" collapsed="false"/>
    <row r="149" s="1" customFormat="true" ht="15.6" hidden="false" customHeight="false" outlineLevel="0" collapsed="false"/>
    <row r="150" s="1" customFormat="true" ht="15.6" hidden="false" customHeight="false" outlineLevel="0" collapsed="false"/>
    <row r="151" s="1" customFormat="true" ht="15.6" hidden="false" customHeight="false" outlineLevel="0" collapsed="false"/>
    <row r="152" s="1" customFormat="true" ht="15.6" hidden="false" customHeight="false" outlineLevel="0" collapsed="false"/>
    <row r="153" s="1" customFormat="true" ht="15.6" hidden="false" customHeight="false" outlineLevel="0" collapsed="false"/>
    <row r="154" s="1" customFormat="true" ht="15.6" hidden="false" customHeight="false" outlineLevel="0" collapsed="false"/>
    <row r="155" s="1" customFormat="true" ht="15.6" hidden="false" customHeight="false" outlineLevel="0" collapsed="false"/>
    <row r="156" s="1" customFormat="true" ht="15.6" hidden="false" customHeight="false" outlineLevel="0" collapsed="false"/>
    <row r="157" s="1" customFormat="true" ht="15.6" hidden="false" customHeight="false" outlineLevel="0" collapsed="false"/>
    <row r="158" s="1" customFormat="true" ht="15.6" hidden="false" customHeight="false" outlineLevel="0" collapsed="false"/>
    <row r="159" s="1" customFormat="true" ht="15.6" hidden="false" customHeight="false" outlineLevel="0" collapsed="false"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142"/>
      <c r="AW159" s="142"/>
      <c r="AX159" s="142"/>
      <c r="AY159" s="142"/>
      <c r="AZ159" s="142"/>
      <c r="BA159" s="142"/>
      <c r="BB159" s="142"/>
      <c r="BC159" s="142"/>
      <c r="BD159" s="142"/>
    </row>
    <row r="160" s="1" customFormat="true" ht="15.6" hidden="false" customHeight="false" outlineLevel="0" collapsed="false"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142"/>
      <c r="BC160" s="142"/>
      <c r="BD160" s="142"/>
    </row>
    <row r="161" s="1" customFormat="true" ht="15.6" hidden="false" customHeight="false" outlineLevel="0" collapsed="false"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/>
      <c r="BA161" s="142"/>
      <c r="BB161" s="142"/>
      <c r="BC161" s="142"/>
      <c r="BD161" s="142"/>
    </row>
    <row r="162" s="1" customFormat="true" ht="15.6" hidden="false" customHeight="false" outlineLevel="0" collapsed="false"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2"/>
      <c r="BD162" s="142"/>
    </row>
    <row r="163" s="1" customFormat="true" ht="15.6" hidden="false" customHeight="false" outlineLevel="0" collapsed="false"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142"/>
      <c r="BB163" s="142"/>
      <c r="BC163" s="142"/>
      <c r="BD163" s="142"/>
    </row>
    <row r="164" s="1" customFormat="true" ht="15.6" hidden="false" customHeight="false" outlineLevel="0" collapsed="false"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142"/>
      <c r="AX164" s="142"/>
      <c r="AY164" s="142"/>
      <c r="AZ164" s="142"/>
      <c r="BA164" s="142"/>
      <c r="BB164" s="142"/>
      <c r="BC164" s="142"/>
      <c r="BD164" s="142"/>
    </row>
    <row r="165" s="1" customFormat="true" ht="15.6" hidden="false" customHeight="false" outlineLevel="0" collapsed="false"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/>
      <c r="BA165" s="142"/>
      <c r="BB165" s="142"/>
      <c r="BC165" s="142"/>
      <c r="BD165" s="142"/>
    </row>
    <row r="166" s="1" customFormat="true" ht="15.6" hidden="false" customHeight="false" outlineLevel="0" collapsed="false"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Q166" s="142"/>
      <c r="AR166" s="142"/>
      <c r="AS166" s="142"/>
      <c r="AT166" s="142"/>
      <c r="AU166" s="142"/>
      <c r="AV166" s="142"/>
      <c r="AW166" s="142"/>
      <c r="AX166" s="142"/>
      <c r="AY166" s="142"/>
      <c r="AZ166" s="142"/>
      <c r="BA166" s="142"/>
      <c r="BB166" s="142"/>
      <c r="BC166" s="142"/>
      <c r="BD166" s="142"/>
    </row>
    <row r="167" s="1" customFormat="true" ht="15.6" hidden="false" customHeight="false" outlineLevel="0" collapsed="false"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2"/>
      <c r="AR167" s="142"/>
      <c r="AS167" s="142"/>
      <c r="AT167" s="142"/>
      <c r="AU167" s="142"/>
      <c r="AV167" s="142"/>
      <c r="AW167" s="142"/>
      <c r="AX167" s="142"/>
      <c r="AY167" s="142"/>
      <c r="AZ167" s="142"/>
      <c r="BA167" s="142"/>
      <c r="BB167" s="142"/>
      <c r="BC167" s="142"/>
      <c r="BD167" s="142"/>
    </row>
    <row r="168" s="1" customFormat="true" ht="15.6" hidden="false" customHeight="false" outlineLevel="0" collapsed="false"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  <c r="AT168" s="142"/>
      <c r="AU168" s="142"/>
      <c r="AV168" s="142"/>
      <c r="AW168" s="142"/>
      <c r="AX168" s="142"/>
      <c r="AY168" s="142"/>
      <c r="AZ168" s="142"/>
      <c r="BA168" s="142"/>
      <c r="BB168" s="142"/>
      <c r="BC168" s="142"/>
      <c r="BD168" s="142"/>
    </row>
    <row r="169" s="1" customFormat="true" ht="15.6" hidden="false" customHeight="false" outlineLevel="0" collapsed="false"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2"/>
      <c r="AT169" s="142"/>
      <c r="AU169" s="142"/>
      <c r="AV169" s="142"/>
      <c r="AW169" s="142"/>
      <c r="AX169" s="142"/>
      <c r="AY169" s="142"/>
      <c r="AZ169" s="142"/>
      <c r="BA169" s="142"/>
      <c r="BB169" s="142"/>
      <c r="BC169" s="142"/>
      <c r="BD169" s="142"/>
    </row>
    <row r="170" s="1" customFormat="true" ht="15.6" hidden="false" customHeight="false" outlineLevel="0" collapsed="false"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2"/>
      <c r="BC170" s="142"/>
      <c r="BD170" s="142"/>
    </row>
    <row r="171" s="1" customFormat="true" ht="15.6" hidden="false" customHeight="false" outlineLevel="0" collapsed="false"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  <c r="AQ171" s="142"/>
      <c r="AR171" s="142"/>
      <c r="AS171" s="142"/>
      <c r="AT171" s="142"/>
      <c r="AU171" s="142"/>
      <c r="AV171" s="142"/>
      <c r="AW171" s="142"/>
      <c r="AX171" s="142"/>
      <c r="AY171" s="142"/>
      <c r="AZ171" s="142"/>
      <c r="BA171" s="142"/>
      <c r="BB171" s="142"/>
      <c r="BC171" s="142"/>
      <c r="BD171" s="142"/>
    </row>
    <row r="172" s="1" customFormat="true" ht="15.6" hidden="false" customHeight="false" outlineLevel="0" collapsed="false"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2"/>
      <c r="AT172" s="142"/>
      <c r="AU172" s="142"/>
      <c r="AV172" s="142"/>
      <c r="AW172" s="142"/>
      <c r="AX172" s="142"/>
      <c r="AY172" s="142"/>
      <c r="AZ172" s="142"/>
      <c r="BA172" s="142"/>
      <c r="BB172" s="142"/>
      <c r="BC172" s="142"/>
      <c r="BD172" s="142"/>
    </row>
    <row r="173" s="1" customFormat="true" ht="15.6" hidden="false" customHeight="false" outlineLevel="0" collapsed="false"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  <c r="AT173" s="142"/>
      <c r="AU173" s="142"/>
      <c r="AV173" s="142"/>
      <c r="AW173" s="142"/>
      <c r="AX173" s="142"/>
      <c r="AY173" s="142"/>
      <c r="AZ173" s="142"/>
      <c r="BA173" s="142"/>
      <c r="BB173" s="142"/>
      <c r="BC173" s="142"/>
      <c r="BD173" s="142"/>
    </row>
    <row r="174" s="1" customFormat="true" ht="15.6" hidden="false" customHeight="false" outlineLevel="0" collapsed="false"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  <c r="AQ174" s="142"/>
      <c r="AR174" s="142"/>
      <c r="AS174" s="142"/>
      <c r="AT174" s="142"/>
      <c r="AU174" s="142"/>
      <c r="AV174" s="142"/>
      <c r="AW174" s="142"/>
      <c r="AX174" s="142"/>
      <c r="AY174" s="142"/>
      <c r="AZ174" s="142"/>
      <c r="BA174" s="142"/>
      <c r="BB174" s="142"/>
      <c r="BC174" s="142"/>
      <c r="BD174" s="142"/>
    </row>
    <row r="175" s="1" customFormat="true" ht="15.6" hidden="false" customHeight="false" outlineLevel="0" collapsed="false"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2"/>
      <c r="AQ175" s="142"/>
      <c r="AR175" s="142"/>
      <c r="AS175" s="142"/>
      <c r="AT175" s="142"/>
      <c r="AU175" s="142"/>
      <c r="AV175" s="142"/>
      <c r="AW175" s="142"/>
      <c r="AX175" s="142"/>
      <c r="AY175" s="142"/>
      <c r="AZ175" s="142"/>
      <c r="BA175" s="142"/>
      <c r="BB175" s="142"/>
      <c r="BC175" s="142"/>
      <c r="BD175" s="142"/>
    </row>
    <row r="176" s="1" customFormat="true" ht="15.6" hidden="false" customHeight="false" outlineLevel="0" collapsed="false"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Q176" s="142"/>
      <c r="AR176" s="142"/>
      <c r="AS176" s="142"/>
      <c r="AT176" s="142"/>
      <c r="AU176" s="142"/>
      <c r="AV176" s="142"/>
      <c r="AW176" s="142"/>
      <c r="AX176" s="142"/>
      <c r="AY176" s="142"/>
      <c r="AZ176" s="142"/>
      <c r="BA176" s="142"/>
      <c r="BB176" s="142"/>
      <c r="BC176" s="142"/>
      <c r="BD176" s="142"/>
    </row>
    <row r="177" s="1" customFormat="true" ht="15.6" hidden="false" customHeight="false" outlineLevel="0" collapsed="false"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2"/>
      <c r="AT177" s="142"/>
      <c r="AU177" s="142"/>
      <c r="AV177" s="142"/>
      <c r="AW177" s="142"/>
      <c r="AX177" s="142"/>
      <c r="AY177" s="142"/>
      <c r="AZ177" s="142"/>
      <c r="BA177" s="142"/>
      <c r="BB177" s="142"/>
      <c r="BC177" s="142"/>
      <c r="BD177" s="142"/>
    </row>
    <row r="178" s="1" customFormat="true" ht="15.6" hidden="false" customHeight="false" outlineLevel="0" collapsed="false"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142"/>
      <c r="AZ178" s="142"/>
      <c r="BA178" s="142"/>
      <c r="BB178" s="142"/>
      <c r="BC178" s="142"/>
      <c r="BD178" s="142"/>
    </row>
    <row r="179" s="1" customFormat="true" ht="15.6" hidden="false" customHeight="false" outlineLevel="0" collapsed="false"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  <c r="BA179" s="142"/>
      <c r="BB179" s="142"/>
      <c r="BC179" s="142"/>
      <c r="BD179" s="142"/>
    </row>
    <row r="180" s="1" customFormat="true" ht="15.6" hidden="false" customHeight="false" outlineLevel="0" collapsed="false"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142"/>
      <c r="AZ180" s="142"/>
      <c r="BA180" s="142"/>
      <c r="BB180" s="142"/>
      <c r="BC180" s="142"/>
      <c r="BD180" s="142"/>
    </row>
    <row r="181" s="1" customFormat="true" ht="15.6" hidden="false" customHeight="false" outlineLevel="0" collapsed="false"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</row>
    <row r="182" s="1" customFormat="true" ht="15.6" hidden="false" customHeight="false" outlineLevel="0" collapsed="false"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142"/>
      <c r="AW182" s="142"/>
      <c r="AX182" s="142"/>
      <c r="AY182" s="142"/>
      <c r="AZ182" s="142"/>
      <c r="BA182" s="142"/>
      <c r="BB182" s="142"/>
      <c r="BC182" s="142"/>
      <c r="BD182" s="142"/>
    </row>
    <row r="183" s="1" customFormat="true" ht="15.6" hidden="false" customHeight="false" outlineLevel="0" collapsed="false"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142"/>
      <c r="AZ183" s="142"/>
      <c r="BA183" s="142"/>
      <c r="BB183" s="142"/>
      <c r="BC183" s="142"/>
      <c r="BD183" s="142"/>
    </row>
    <row r="184" s="1" customFormat="true" ht="15.6" hidden="false" customHeight="false" outlineLevel="0" collapsed="false"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142"/>
      <c r="AW184" s="142"/>
      <c r="AX184" s="142"/>
      <c r="AY184" s="142"/>
      <c r="AZ184" s="142"/>
      <c r="BA184" s="142"/>
      <c r="BB184" s="142"/>
      <c r="BC184" s="142"/>
      <c r="BD184" s="142"/>
    </row>
    <row r="185" s="1" customFormat="true" ht="15.6" hidden="false" customHeight="false" outlineLevel="0" collapsed="false"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  <c r="BD185" s="142"/>
    </row>
    <row r="186" s="1" customFormat="true" ht="15.6" hidden="false" customHeight="false" outlineLevel="0" collapsed="false"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142"/>
      <c r="AZ186" s="142"/>
      <c r="BA186" s="142"/>
      <c r="BB186" s="142"/>
      <c r="BC186" s="142"/>
      <c r="BD186" s="142"/>
    </row>
    <row r="187" s="1" customFormat="true" ht="15.6" hidden="false" customHeight="false" outlineLevel="0" collapsed="false"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142"/>
      <c r="AW187" s="142"/>
      <c r="AX187" s="142"/>
      <c r="AY187" s="142"/>
      <c r="AZ187" s="142"/>
      <c r="BA187" s="142"/>
      <c r="BB187" s="142"/>
      <c r="BC187" s="142"/>
      <c r="BD187" s="142"/>
    </row>
    <row r="188" s="1" customFormat="true" ht="15.6" hidden="false" customHeight="false" outlineLevel="0" collapsed="false"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/>
      <c r="BA188" s="142"/>
      <c r="BB188" s="142"/>
      <c r="BC188" s="142"/>
      <c r="BD188" s="142"/>
    </row>
    <row r="189" s="1" customFormat="true" ht="15.6" hidden="false" customHeight="false" outlineLevel="0" collapsed="false"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Q189" s="142"/>
      <c r="AR189" s="142"/>
      <c r="AS189" s="142"/>
      <c r="AT189" s="142"/>
      <c r="AU189" s="142"/>
      <c r="AV189" s="142"/>
      <c r="AW189" s="142"/>
      <c r="AX189" s="142"/>
      <c r="AY189" s="142"/>
      <c r="AZ189" s="142"/>
      <c r="BA189" s="142"/>
      <c r="BB189" s="142"/>
      <c r="BC189" s="142"/>
      <c r="BD189" s="142"/>
    </row>
    <row r="190" s="1" customFormat="true" ht="15.6" hidden="false" customHeight="false" outlineLevel="0" collapsed="false"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Q190" s="142"/>
      <c r="AR190" s="142"/>
      <c r="AS190" s="142"/>
      <c r="AT190" s="142"/>
      <c r="AU190" s="142"/>
      <c r="AV190" s="142"/>
      <c r="AW190" s="142"/>
      <c r="AX190" s="142"/>
      <c r="AY190" s="142"/>
      <c r="AZ190" s="142"/>
      <c r="BA190" s="142"/>
      <c r="BB190" s="142"/>
      <c r="BC190" s="142"/>
      <c r="BD190" s="142"/>
    </row>
    <row r="191" s="1" customFormat="true" ht="15.6" hidden="false" customHeight="false" outlineLevel="0" collapsed="false"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Q191" s="142"/>
      <c r="AR191" s="142"/>
      <c r="AS191" s="142"/>
      <c r="AT191" s="142"/>
      <c r="AU191" s="142"/>
      <c r="AV191" s="142"/>
      <c r="AW191" s="142"/>
      <c r="AX191" s="142"/>
      <c r="AY191" s="142"/>
      <c r="AZ191" s="142"/>
      <c r="BA191" s="142"/>
      <c r="BB191" s="142"/>
      <c r="BC191" s="142"/>
      <c r="BD191" s="142"/>
    </row>
    <row r="192" s="1" customFormat="true" ht="15.6" hidden="false" customHeight="false" outlineLevel="0" collapsed="false"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2"/>
      <c r="AT192" s="142"/>
      <c r="AU192" s="142"/>
      <c r="AV192" s="142"/>
      <c r="AW192" s="142"/>
      <c r="AX192" s="142"/>
      <c r="AY192" s="142"/>
      <c r="AZ192" s="142"/>
      <c r="BA192" s="142"/>
      <c r="BB192" s="142"/>
      <c r="BC192" s="142"/>
      <c r="BD192" s="142"/>
    </row>
    <row r="193" s="1" customFormat="true" ht="15.6" hidden="false" customHeight="false" outlineLevel="0" collapsed="false"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142"/>
      <c r="AZ193" s="142"/>
      <c r="BA193" s="142"/>
      <c r="BB193" s="142"/>
      <c r="BC193" s="142"/>
      <c r="BD193" s="142"/>
    </row>
    <row r="194" s="1" customFormat="true" ht="15.6" hidden="false" customHeight="false" outlineLevel="0" collapsed="false"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Q194" s="142"/>
      <c r="AR194" s="142"/>
      <c r="AS194" s="142"/>
      <c r="AT194" s="142"/>
      <c r="AU194" s="142"/>
      <c r="AV194" s="142"/>
      <c r="AW194" s="142"/>
      <c r="AX194" s="142"/>
      <c r="AY194" s="142"/>
      <c r="AZ194" s="142"/>
      <c r="BA194" s="142"/>
      <c r="BB194" s="142"/>
      <c r="BC194" s="142"/>
      <c r="BD194" s="142"/>
    </row>
    <row r="195" s="1" customFormat="true" ht="15.6" hidden="false" customHeight="false" outlineLevel="0" collapsed="false"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Q195" s="142"/>
      <c r="AR195" s="142"/>
      <c r="AS195" s="142"/>
      <c r="AT195" s="142"/>
      <c r="AU195" s="142"/>
      <c r="AV195" s="142"/>
      <c r="AW195" s="142"/>
      <c r="AX195" s="142"/>
      <c r="AY195" s="142"/>
      <c r="AZ195" s="142"/>
      <c r="BA195" s="142"/>
      <c r="BB195" s="142"/>
      <c r="BC195" s="142"/>
      <c r="BD195" s="142"/>
    </row>
    <row r="196" s="1" customFormat="true" ht="15.6" hidden="false" customHeight="false" outlineLevel="0" collapsed="false"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2"/>
      <c r="AT196" s="142"/>
      <c r="AU196" s="142"/>
      <c r="AV196" s="142"/>
      <c r="AW196" s="142"/>
      <c r="AX196" s="142"/>
      <c r="AY196" s="142"/>
      <c r="AZ196" s="142"/>
      <c r="BA196" s="142"/>
      <c r="BB196" s="142"/>
      <c r="BC196" s="142"/>
      <c r="BD196" s="142"/>
    </row>
    <row r="197" s="1" customFormat="true" ht="15.6" hidden="false" customHeight="false" outlineLevel="0" collapsed="false"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Q197" s="142"/>
      <c r="AR197" s="142"/>
      <c r="AS197" s="142"/>
      <c r="AT197" s="142"/>
      <c r="AU197" s="142"/>
      <c r="AV197" s="142"/>
      <c r="AW197" s="142"/>
      <c r="AX197" s="142"/>
      <c r="AY197" s="142"/>
      <c r="AZ197" s="142"/>
      <c r="BA197" s="142"/>
      <c r="BB197" s="142"/>
      <c r="BC197" s="142"/>
      <c r="BD197" s="142"/>
    </row>
    <row r="198" s="1" customFormat="true" ht="15.6" hidden="false" customHeight="false" outlineLevel="0" collapsed="false"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2"/>
      <c r="AQ198" s="142"/>
      <c r="AR198" s="142"/>
      <c r="AS198" s="142"/>
      <c r="AT198" s="142"/>
      <c r="AU198" s="142"/>
      <c r="AV198" s="142"/>
      <c r="AW198" s="142"/>
      <c r="AX198" s="142"/>
      <c r="AY198" s="142"/>
      <c r="AZ198" s="142"/>
      <c r="BA198" s="142"/>
      <c r="BB198" s="142"/>
      <c r="BC198" s="142"/>
      <c r="BD198" s="142"/>
    </row>
    <row r="199" s="1" customFormat="true" ht="15.6" hidden="false" customHeight="false" outlineLevel="0" collapsed="false"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2"/>
      <c r="AQ199" s="142"/>
      <c r="AR199" s="142"/>
      <c r="AS199" s="142"/>
      <c r="AT199" s="142"/>
      <c r="AU199" s="142"/>
      <c r="AV199" s="142"/>
      <c r="AW199" s="142"/>
      <c r="AX199" s="142"/>
      <c r="AY199" s="142"/>
      <c r="AZ199" s="142"/>
      <c r="BA199" s="142"/>
      <c r="BB199" s="142"/>
      <c r="BC199" s="142"/>
      <c r="BD199" s="142"/>
    </row>
    <row r="200" s="1" customFormat="true" ht="15.6" hidden="false" customHeight="false" outlineLevel="0" collapsed="false"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142"/>
      <c r="AZ200" s="142"/>
      <c r="BA200" s="142"/>
      <c r="BB200" s="142"/>
      <c r="BC200" s="142"/>
      <c r="BD200" s="142"/>
    </row>
    <row r="201" s="1" customFormat="true" ht="15.6" hidden="false" customHeight="false" outlineLevel="0" collapsed="false"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  <c r="AQ201" s="142"/>
      <c r="AR201" s="142"/>
      <c r="AS201" s="142"/>
      <c r="AT201" s="142"/>
      <c r="AU201" s="142"/>
      <c r="AV201" s="142"/>
      <c r="AW201" s="142"/>
      <c r="AX201" s="142"/>
      <c r="AY201" s="142"/>
      <c r="AZ201" s="142"/>
      <c r="BA201" s="142"/>
      <c r="BB201" s="142"/>
      <c r="BC201" s="142"/>
      <c r="BD201" s="142"/>
    </row>
    <row r="202" s="1" customFormat="true" ht="15.6" hidden="false" customHeight="false" outlineLevel="0" collapsed="false"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  <c r="AQ202" s="142"/>
      <c r="AR202" s="142"/>
      <c r="AS202" s="142"/>
      <c r="AT202" s="142"/>
      <c r="AU202" s="142"/>
      <c r="AV202" s="142"/>
      <c r="AW202" s="142"/>
      <c r="AX202" s="142"/>
      <c r="AY202" s="142"/>
      <c r="AZ202" s="142"/>
      <c r="BA202" s="142"/>
      <c r="BB202" s="142"/>
      <c r="BC202" s="142"/>
      <c r="BD202" s="142"/>
    </row>
    <row r="203" s="1" customFormat="true" ht="15.6" hidden="false" customHeight="false" outlineLevel="0" collapsed="false"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  <c r="BD203" s="142"/>
    </row>
    <row r="204" s="1" customFormat="true" ht="15.6" hidden="false" customHeight="false" outlineLevel="0" collapsed="false"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</row>
    <row r="205" s="1" customFormat="true" ht="15.6" hidden="false" customHeight="false" outlineLevel="0" collapsed="false"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  <c r="AQ205" s="142"/>
      <c r="AR205" s="142"/>
      <c r="AS205" s="142"/>
      <c r="AT205" s="142"/>
      <c r="AU205" s="142"/>
      <c r="AV205" s="142"/>
      <c r="AW205" s="142"/>
      <c r="AX205" s="142"/>
      <c r="AY205" s="142"/>
      <c r="AZ205" s="142"/>
      <c r="BA205" s="142"/>
      <c r="BB205" s="142"/>
      <c r="BC205" s="142"/>
      <c r="BD205" s="142"/>
    </row>
    <row r="206" s="1" customFormat="true" ht="15.6" hidden="false" customHeight="false" outlineLevel="0" collapsed="false"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Q206" s="142"/>
      <c r="AR206" s="142"/>
      <c r="AS206" s="142"/>
      <c r="AT206" s="142"/>
      <c r="AU206" s="142"/>
      <c r="AV206" s="142"/>
      <c r="AW206" s="142"/>
      <c r="AX206" s="142"/>
      <c r="AY206" s="142"/>
      <c r="AZ206" s="142"/>
      <c r="BA206" s="142"/>
      <c r="BB206" s="142"/>
      <c r="BC206" s="142"/>
      <c r="BD206" s="142"/>
    </row>
    <row r="207" s="1" customFormat="true" ht="15.6" hidden="false" customHeight="false" outlineLevel="0" collapsed="false"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142"/>
      <c r="AR207" s="142"/>
      <c r="AS207" s="142"/>
      <c r="AT207" s="142"/>
      <c r="AU207" s="142"/>
      <c r="AV207" s="142"/>
      <c r="AW207" s="142"/>
      <c r="AX207" s="142"/>
      <c r="AY207" s="142"/>
      <c r="AZ207" s="142"/>
      <c r="BA207" s="142"/>
      <c r="BB207" s="142"/>
      <c r="BC207" s="142"/>
      <c r="BD207" s="142"/>
    </row>
    <row r="208" s="1" customFormat="true" ht="15.6" hidden="false" customHeight="false" outlineLevel="0" collapsed="false"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2"/>
      <c r="AQ208" s="142"/>
      <c r="AR208" s="142"/>
      <c r="AS208" s="142"/>
      <c r="AT208" s="142"/>
      <c r="AU208" s="142"/>
      <c r="AV208" s="142"/>
      <c r="AW208" s="142"/>
      <c r="AX208" s="142"/>
      <c r="AY208" s="142"/>
      <c r="AZ208" s="142"/>
      <c r="BA208" s="142"/>
      <c r="BB208" s="142"/>
      <c r="BC208" s="142"/>
      <c r="BD208" s="142"/>
    </row>
    <row r="209" s="1" customFormat="true" ht="15.6" hidden="false" customHeight="false" outlineLevel="0" collapsed="false"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  <c r="AR209" s="142"/>
      <c r="AS209" s="142"/>
      <c r="AT209" s="142"/>
      <c r="AU209" s="142"/>
      <c r="AV209" s="142"/>
      <c r="AW209" s="142"/>
      <c r="AX209" s="142"/>
      <c r="AY209" s="142"/>
      <c r="AZ209" s="142"/>
      <c r="BA209" s="142"/>
      <c r="BB209" s="142"/>
      <c r="BC209" s="142"/>
      <c r="BD209" s="142"/>
    </row>
    <row r="210" s="1" customFormat="true" ht="15.6" hidden="false" customHeight="false" outlineLevel="0" collapsed="false"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Q210" s="142"/>
      <c r="AR210" s="142"/>
      <c r="AS210" s="142"/>
      <c r="AT210" s="142"/>
      <c r="AU210" s="142"/>
      <c r="AV210" s="142"/>
      <c r="AW210" s="142"/>
      <c r="AX210" s="142"/>
      <c r="AY210" s="142"/>
      <c r="AZ210" s="142"/>
      <c r="BA210" s="142"/>
      <c r="BB210" s="142"/>
      <c r="BC210" s="142"/>
      <c r="BD210" s="142"/>
    </row>
    <row r="211" s="1" customFormat="true" ht="15.6" hidden="false" customHeight="false" outlineLevel="0" collapsed="false"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Q211" s="142"/>
      <c r="AR211" s="142"/>
      <c r="AS211" s="142"/>
      <c r="AT211" s="142"/>
      <c r="AU211" s="142"/>
      <c r="AV211" s="142"/>
      <c r="AW211" s="142"/>
      <c r="AX211" s="142"/>
      <c r="AY211" s="142"/>
      <c r="AZ211" s="142"/>
      <c r="BA211" s="142"/>
      <c r="BB211" s="142"/>
      <c r="BC211" s="142"/>
      <c r="BD211" s="142"/>
    </row>
    <row r="212" s="1" customFormat="true" ht="15.6" hidden="false" customHeight="false" outlineLevel="0" collapsed="false"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142"/>
      <c r="AS212" s="142"/>
      <c r="AT212" s="142"/>
      <c r="AU212" s="142"/>
      <c r="AV212" s="142"/>
      <c r="AW212" s="142"/>
      <c r="AX212" s="142"/>
      <c r="AY212" s="142"/>
      <c r="AZ212" s="142"/>
      <c r="BA212" s="142"/>
      <c r="BB212" s="142"/>
      <c r="BC212" s="142"/>
      <c r="BD212" s="142"/>
    </row>
    <row r="213" s="1" customFormat="true" ht="15.6" hidden="false" customHeight="false" outlineLevel="0" collapsed="false"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42"/>
      <c r="AV213" s="142"/>
      <c r="AW213" s="142"/>
      <c r="AX213" s="142"/>
      <c r="AY213" s="142"/>
      <c r="AZ213" s="142"/>
      <c r="BA213" s="142"/>
      <c r="BB213" s="142"/>
      <c r="BC213" s="142"/>
      <c r="BD213" s="142"/>
    </row>
    <row r="214" customFormat="false" ht="15.6" hidden="false" customHeight="false" outlineLevel="0" collapsed="false"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Q214" s="142"/>
      <c r="AR214" s="142"/>
      <c r="AS214" s="142"/>
      <c r="AT214" s="142"/>
      <c r="AU214" s="142"/>
      <c r="AV214" s="142"/>
      <c r="AW214" s="142"/>
      <c r="AX214" s="142"/>
      <c r="AY214" s="142"/>
      <c r="AZ214" s="142"/>
      <c r="BA214" s="142"/>
      <c r="BB214" s="142"/>
      <c r="BC214" s="142"/>
      <c r="BD214" s="142"/>
    </row>
    <row r="215" customFormat="false" ht="15.6" hidden="false" customHeight="false" outlineLevel="0" collapsed="false"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  <c r="BD215" s="142"/>
    </row>
    <row r="216" customFormat="false" ht="15.6" hidden="false" customHeight="false" outlineLevel="0" collapsed="false"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Q216" s="142"/>
      <c r="AR216" s="142"/>
      <c r="AS216" s="142"/>
      <c r="AT216" s="142"/>
      <c r="AU216" s="142"/>
      <c r="AV216" s="142"/>
      <c r="AW216" s="142"/>
      <c r="AX216" s="142"/>
      <c r="AY216" s="142"/>
      <c r="AZ216" s="142"/>
      <c r="BA216" s="142"/>
      <c r="BB216" s="142"/>
      <c r="BC216" s="142"/>
      <c r="BD216" s="142"/>
    </row>
    <row r="217" customFormat="false" ht="15.6" hidden="false" customHeight="false" outlineLevel="0" collapsed="false"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2"/>
      <c r="AQ217" s="142"/>
      <c r="AR217" s="142"/>
      <c r="AS217" s="142"/>
      <c r="AT217" s="142"/>
      <c r="AU217" s="142"/>
      <c r="AV217" s="142"/>
      <c r="AW217" s="142"/>
      <c r="AX217" s="142"/>
      <c r="AY217" s="142"/>
      <c r="AZ217" s="142"/>
      <c r="BA217" s="142"/>
      <c r="BB217" s="142"/>
      <c r="BC217" s="142"/>
      <c r="BD217" s="142"/>
    </row>
    <row r="218" customFormat="false" ht="15.6" hidden="false" customHeight="false" outlineLevel="0" collapsed="false"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2"/>
      <c r="AQ218" s="142"/>
      <c r="AR218" s="142"/>
      <c r="AS218" s="142"/>
      <c r="AT218" s="142"/>
      <c r="AU218" s="142"/>
      <c r="AV218" s="142"/>
      <c r="AW218" s="142"/>
      <c r="AX218" s="142"/>
      <c r="AY218" s="142"/>
      <c r="AZ218" s="142"/>
      <c r="BA218" s="142"/>
      <c r="BB218" s="142"/>
      <c r="BC218" s="142"/>
      <c r="BD218" s="142"/>
    </row>
    <row r="219" customFormat="false" ht="15.6" hidden="false" customHeight="false" outlineLevel="0" collapsed="false"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2"/>
      <c r="AQ219" s="142"/>
      <c r="AR219" s="142"/>
      <c r="AS219" s="142"/>
      <c r="AT219" s="142"/>
      <c r="AU219" s="142"/>
      <c r="AV219" s="142"/>
      <c r="AW219" s="142"/>
      <c r="AX219" s="142"/>
      <c r="AY219" s="142"/>
      <c r="AZ219" s="142"/>
      <c r="BA219" s="142"/>
      <c r="BB219" s="142"/>
      <c r="BC219" s="142"/>
      <c r="BD219" s="142"/>
    </row>
    <row r="220" customFormat="false" ht="15.6" hidden="false" customHeight="false" outlineLevel="0" collapsed="false"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/>
      <c r="AN220" s="142"/>
      <c r="AO220" s="142"/>
      <c r="AP220" s="142"/>
      <c r="AQ220" s="142"/>
      <c r="AR220" s="142"/>
      <c r="AS220" s="142"/>
      <c r="AT220" s="142"/>
      <c r="AU220" s="142"/>
      <c r="AV220" s="142"/>
      <c r="AW220" s="142"/>
      <c r="AX220" s="142"/>
      <c r="AY220" s="142"/>
      <c r="AZ220" s="142"/>
      <c r="BA220" s="142"/>
      <c r="BB220" s="142"/>
      <c r="BC220" s="142"/>
      <c r="BD220" s="142"/>
    </row>
    <row r="221" customFormat="false" ht="15.6" hidden="false" customHeight="false" outlineLevel="0" collapsed="false"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  <c r="AQ221" s="142"/>
      <c r="AR221" s="142"/>
      <c r="AS221" s="142"/>
      <c r="AT221" s="142"/>
      <c r="AU221" s="142"/>
      <c r="AV221" s="142"/>
      <c r="AW221" s="142"/>
      <c r="AX221" s="142"/>
      <c r="AY221" s="142"/>
      <c r="AZ221" s="142"/>
      <c r="BA221" s="142"/>
      <c r="BB221" s="142"/>
      <c r="BC221" s="142"/>
      <c r="BD221" s="142"/>
    </row>
    <row r="222" customFormat="false" ht="15.6" hidden="false" customHeight="false" outlineLevel="0" collapsed="false"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2"/>
      <c r="AQ222" s="142"/>
      <c r="AR222" s="142"/>
      <c r="AS222" s="142"/>
      <c r="AT222" s="142"/>
      <c r="AU222" s="142"/>
      <c r="AV222" s="142"/>
      <c r="AW222" s="142"/>
      <c r="AX222" s="142"/>
      <c r="AY222" s="142"/>
      <c r="AZ222" s="142"/>
      <c r="BA222" s="142"/>
      <c r="BB222" s="142"/>
      <c r="BC222" s="142"/>
      <c r="BD222" s="142"/>
    </row>
    <row r="223" customFormat="false" ht="15.6" hidden="false" customHeight="false" outlineLevel="0" collapsed="false"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142"/>
      <c r="AW223" s="142"/>
      <c r="AX223" s="142"/>
      <c r="AY223" s="142"/>
      <c r="AZ223" s="142"/>
      <c r="BA223" s="142"/>
      <c r="BB223" s="142"/>
      <c r="BC223" s="142"/>
      <c r="BD223" s="142"/>
    </row>
    <row r="224" customFormat="false" ht="15.6" hidden="false" customHeight="false" outlineLevel="0" collapsed="false">
      <c r="AD224" s="142"/>
      <c r="AE224" s="142"/>
      <c r="AF224" s="142"/>
      <c r="AG224" s="142"/>
      <c r="AH224" s="142"/>
      <c r="AI224" s="142"/>
      <c r="AJ224" s="142"/>
      <c r="AK224" s="142"/>
      <c r="AL224" s="142"/>
      <c r="AM224" s="142"/>
      <c r="AN224" s="142"/>
      <c r="AO224" s="142"/>
      <c r="AP224" s="142"/>
      <c r="AQ224" s="142"/>
      <c r="AR224" s="142"/>
      <c r="AS224" s="142"/>
      <c r="AT224" s="142"/>
      <c r="AU224" s="142"/>
      <c r="AV224" s="142"/>
      <c r="AW224" s="142"/>
      <c r="AX224" s="142"/>
      <c r="AY224" s="142"/>
      <c r="AZ224" s="142"/>
      <c r="BA224" s="142"/>
      <c r="BB224" s="142"/>
      <c r="BC224" s="142"/>
      <c r="BD224" s="142"/>
    </row>
    <row r="225" customFormat="false" ht="15.6" hidden="false" customHeight="false" outlineLevel="0" collapsed="false"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  <c r="AW225" s="142"/>
      <c r="AX225" s="142"/>
      <c r="AY225" s="142"/>
      <c r="AZ225" s="142"/>
      <c r="BA225" s="142"/>
      <c r="BB225" s="142"/>
      <c r="BC225" s="142"/>
      <c r="BD225" s="142"/>
    </row>
    <row r="226" customFormat="false" ht="15.6" hidden="false" customHeight="false" outlineLevel="0" collapsed="false"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2"/>
      <c r="BC226" s="142"/>
      <c r="BD226" s="142"/>
    </row>
    <row r="227" customFormat="false" ht="15.6" hidden="false" customHeight="false" outlineLevel="0" collapsed="false"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142"/>
      <c r="AW227" s="142"/>
      <c r="AX227" s="142"/>
      <c r="AY227" s="142"/>
      <c r="AZ227" s="142"/>
      <c r="BA227" s="142"/>
      <c r="BB227" s="142"/>
      <c r="BC227" s="142"/>
      <c r="BD227" s="142"/>
    </row>
    <row r="228" customFormat="false" ht="15.6" hidden="false" customHeight="false" outlineLevel="0" collapsed="false"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  <c r="AQ228" s="142"/>
      <c r="AR228" s="142"/>
      <c r="AS228" s="142"/>
      <c r="AT228" s="142"/>
      <c r="AU228" s="142"/>
      <c r="AV228" s="142"/>
      <c r="AW228" s="142"/>
      <c r="AX228" s="142"/>
      <c r="AY228" s="142"/>
      <c r="AZ228" s="142"/>
      <c r="BA228" s="142"/>
      <c r="BB228" s="142"/>
      <c r="BC228" s="142"/>
      <c r="BD228" s="142"/>
    </row>
    <row r="229" customFormat="false" ht="15.6" hidden="false" customHeight="false" outlineLevel="0" collapsed="false">
      <c r="AD229" s="142"/>
      <c r="AE229" s="142"/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2"/>
      <c r="AP229" s="142"/>
      <c r="AQ229" s="142"/>
      <c r="AR229" s="142"/>
      <c r="AS229" s="142"/>
      <c r="AT229" s="142"/>
      <c r="AU229" s="142"/>
      <c r="AV229" s="142"/>
      <c r="AW229" s="142"/>
      <c r="AX229" s="142"/>
      <c r="AY229" s="142"/>
      <c r="AZ229" s="142"/>
      <c r="BA229" s="142"/>
      <c r="BB229" s="142"/>
      <c r="BC229" s="142"/>
      <c r="BD229" s="142"/>
    </row>
    <row r="230" customFormat="false" ht="15.6" hidden="false" customHeight="false" outlineLevel="0" collapsed="false"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  <c r="AQ230" s="142"/>
      <c r="AR230" s="142"/>
      <c r="AS230" s="142"/>
      <c r="AT230" s="142"/>
      <c r="AU230" s="142"/>
      <c r="AV230" s="142"/>
      <c r="AW230" s="142"/>
      <c r="AX230" s="142"/>
      <c r="AY230" s="142"/>
      <c r="AZ230" s="142"/>
      <c r="BA230" s="142"/>
      <c r="BB230" s="142"/>
      <c r="BC230" s="142"/>
      <c r="BD230" s="142"/>
    </row>
    <row r="231" customFormat="false" ht="15.6" hidden="false" customHeight="false" outlineLevel="0" collapsed="false"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2"/>
      <c r="AP231" s="142"/>
      <c r="AQ231" s="142"/>
      <c r="AR231" s="142"/>
      <c r="AS231" s="142"/>
      <c r="AT231" s="142"/>
      <c r="AU231" s="142"/>
      <c r="AV231" s="142"/>
      <c r="AW231" s="142"/>
      <c r="AX231" s="142"/>
      <c r="AY231" s="142"/>
      <c r="AZ231" s="142"/>
      <c r="BA231" s="142"/>
      <c r="BB231" s="142"/>
      <c r="BC231" s="142"/>
      <c r="BD231" s="142"/>
    </row>
    <row r="232" customFormat="false" ht="15.6" hidden="false" customHeight="false" outlineLevel="0" collapsed="false"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2"/>
      <c r="AR232" s="142"/>
      <c r="AS232" s="142"/>
      <c r="AT232" s="142"/>
      <c r="AU232" s="142"/>
      <c r="AV232" s="142"/>
      <c r="AW232" s="142"/>
      <c r="AX232" s="142"/>
      <c r="AY232" s="142"/>
      <c r="AZ232" s="142"/>
      <c r="BA232" s="142"/>
      <c r="BB232" s="142"/>
      <c r="BC232" s="142"/>
      <c r="BD232" s="142"/>
    </row>
  </sheetData>
  <sheetProtection sheet="true" password="a711" objects="true" scenarios="true" insertColumns="false" insertRows="false" deleteColumns="false" deleteRows="false"/>
  <mergeCells count="214">
    <mergeCell ref="A1:AA2"/>
    <mergeCell ref="A3:A73"/>
    <mergeCell ref="B3:F3"/>
    <mergeCell ref="G3:J3"/>
    <mergeCell ref="K3:AC3"/>
    <mergeCell ref="B4:B7"/>
    <mergeCell ref="C4:C7"/>
    <mergeCell ref="D4:D7"/>
    <mergeCell ref="E4:E7"/>
    <mergeCell ref="F4:F7"/>
    <mergeCell ref="G4:J5"/>
    <mergeCell ref="K4:L4"/>
    <mergeCell ref="M4:AA4"/>
    <mergeCell ref="AB4:AC4"/>
    <mergeCell ref="K5:L5"/>
    <mergeCell ref="M5:T5"/>
    <mergeCell ref="U5:AA5"/>
    <mergeCell ref="AB5:AB7"/>
    <mergeCell ref="AC5:AC7"/>
    <mergeCell ref="G6:G7"/>
    <mergeCell ref="H6:H7"/>
    <mergeCell ref="I6:J6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F8:F9"/>
    <mergeCell ref="G8:G9"/>
    <mergeCell ref="H8:H9"/>
    <mergeCell ref="J8:J9"/>
    <mergeCell ref="AC8:AC9"/>
    <mergeCell ref="F10:F11"/>
    <mergeCell ref="G10:G11"/>
    <mergeCell ref="H10:H11"/>
    <mergeCell ref="J10:J11"/>
    <mergeCell ref="AC10:AC11"/>
    <mergeCell ref="F12:F13"/>
    <mergeCell ref="G12:G13"/>
    <mergeCell ref="H12:H13"/>
    <mergeCell ref="J12:J13"/>
    <mergeCell ref="AC12:AC13"/>
    <mergeCell ref="G14:G15"/>
    <mergeCell ref="H14:H15"/>
    <mergeCell ref="J14:J15"/>
    <mergeCell ref="AC14:AC15"/>
    <mergeCell ref="F16:F17"/>
    <mergeCell ref="G16:G17"/>
    <mergeCell ref="H16:H17"/>
    <mergeCell ref="J16:J17"/>
    <mergeCell ref="AC16:AC17"/>
    <mergeCell ref="F18:F19"/>
    <mergeCell ref="G18:G19"/>
    <mergeCell ref="H18:H19"/>
    <mergeCell ref="J18:J19"/>
    <mergeCell ref="AC18:AC19"/>
    <mergeCell ref="F20:F21"/>
    <mergeCell ref="G20:G21"/>
    <mergeCell ref="H20:H21"/>
    <mergeCell ref="J20:J21"/>
    <mergeCell ref="AC20:AC21"/>
    <mergeCell ref="F22:F23"/>
    <mergeCell ref="G22:G23"/>
    <mergeCell ref="H22:H23"/>
    <mergeCell ref="J22:J23"/>
    <mergeCell ref="AC22:AC23"/>
    <mergeCell ref="F24:F25"/>
    <mergeCell ref="G24:G25"/>
    <mergeCell ref="H24:H25"/>
    <mergeCell ref="J24:J25"/>
    <mergeCell ref="AC24:AC25"/>
    <mergeCell ref="F26:F27"/>
    <mergeCell ref="G26:G27"/>
    <mergeCell ref="H26:H27"/>
    <mergeCell ref="J26:J27"/>
    <mergeCell ref="AC26:AC27"/>
    <mergeCell ref="F28:F29"/>
    <mergeCell ref="G28:G29"/>
    <mergeCell ref="H28:H29"/>
    <mergeCell ref="J28:J29"/>
    <mergeCell ref="AC28:AC29"/>
    <mergeCell ref="F30:F31"/>
    <mergeCell ref="G30:G31"/>
    <mergeCell ref="H30:H31"/>
    <mergeCell ref="J30:J31"/>
    <mergeCell ref="AC30:AC31"/>
    <mergeCell ref="F32:F33"/>
    <mergeCell ref="G32:G33"/>
    <mergeCell ref="H32:H33"/>
    <mergeCell ref="J32:J33"/>
    <mergeCell ref="AC32:AC33"/>
    <mergeCell ref="F34:F35"/>
    <mergeCell ref="G34:G35"/>
    <mergeCell ref="H34:H35"/>
    <mergeCell ref="J34:J35"/>
    <mergeCell ref="AC34:AC35"/>
    <mergeCell ref="F36:F37"/>
    <mergeCell ref="G36:G37"/>
    <mergeCell ref="H36:H37"/>
    <mergeCell ref="J36:J37"/>
    <mergeCell ref="AC36:AC37"/>
    <mergeCell ref="F38:F39"/>
    <mergeCell ref="G38:G39"/>
    <mergeCell ref="H38:H39"/>
    <mergeCell ref="J38:J39"/>
    <mergeCell ref="AC38:AC39"/>
    <mergeCell ref="F40:F41"/>
    <mergeCell ref="G40:G41"/>
    <mergeCell ref="H40:H41"/>
    <mergeCell ref="J40:J41"/>
    <mergeCell ref="AC40:AC41"/>
    <mergeCell ref="F42:F43"/>
    <mergeCell ref="G42:G43"/>
    <mergeCell ref="H42:H43"/>
    <mergeCell ref="J42:J43"/>
    <mergeCell ref="AC42:AC43"/>
    <mergeCell ref="F44:F45"/>
    <mergeCell ref="G44:G45"/>
    <mergeCell ref="H44:H45"/>
    <mergeCell ref="J44:J45"/>
    <mergeCell ref="AC44:AC45"/>
    <mergeCell ref="F46:F47"/>
    <mergeCell ref="G46:G47"/>
    <mergeCell ref="H46:H47"/>
    <mergeCell ref="J46:J47"/>
    <mergeCell ref="AC46:AC47"/>
    <mergeCell ref="F48:F49"/>
    <mergeCell ref="G48:G49"/>
    <mergeCell ref="H48:H49"/>
    <mergeCell ref="J48:J49"/>
    <mergeCell ref="AC48:AC49"/>
    <mergeCell ref="F50:F51"/>
    <mergeCell ref="G50:G51"/>
    <mergeCell ref="H50:H51"/>
    <mergeCell ref="J50:J51"/>
    <mergeCell ref="AC50:AC51"/>
    <mergeCell ref="F52:F53"/>
    <mergeCell ref="G52:G53"/>
    <mergeCell ref="H52:H53"/>
    <mergeCell ref="J52:J53"/>
    <mergeCell ref="AC52:AC53"/>
    <mergeCell ref="F54:F55"/>
    <mergeCell ref="G54:G55"/>
    <mergeCell ref="H54:H55"/>
    <mergeCell ref="J54:J55"/>
    <mergeCell ref="AC54:AC55"/>
    <mergeCell ref="F56:F57"/>
    <mergeCell ref="G56:G57"/>
    <mergeCell ref="H56:H57"/>
    <mergeCell ref="J56:J57"/>
    <mergeCell ref="AC56:AC57"/>
    <mergeCell ref="F58:F59"/>
    <mergeCell ref="G58:G59"/>
    <mergeCell ref="H58:H59"/>
    <mergeCell ref="J58:J59"/>
    <mergeCell ref="AC58:AC59"/>
    <mergeCell ref="F60:F61"/>
    <mergeCell ref="G60:G61"/>
    <mergeCell ref="H60:H61"/>
    <mergeCell ref="J60:J61"/>
    <mergeCell ref="AC60:AC61"/>
    <mergeCell ref="F62:F63"/>
    <mergeCell ref="G62:G63"/>
    <mergeCell ref="H62:H63"/>
    <mergeCell ref="J62:J63"/>
    <mergeCell ref="AC62:AC63"/>
    <mergeCell ref="F64:F65"/>
    <mergeCell ref="G64:G65"/>
    <mergeCell ref="H64:H65"/>
    <mergeCell ref="J64:J65"/>
    <mergeCell ref="AC64:AC65"/>
    <mergeCell ref="F66:F67"/>
    <mergeCell ref="G66:G67"/>
    <mergeCell ref="H66:H67"/>
    <mergeCell ref="J66:J67"/>
    <mergeCell ref="AC66:AC67"/>
    <mergeCell ref="F68:F69"/>
    <mergeCell ref="G68:G69"/>
    <mergeCell ref="H68:H69"/>
    <mergeCell ref="J68:J69"/>
    <mergeCell ref="AC68:AC69"/>
    <mergeCell ref="F70:F71"/>
    <mergeCell ref="G70:G71"/>
    <mergeCell ref="H70:H71"/>
    <mergeCell ref="J70:J71"/>
    <mergeCell ref="AC70:AC71"/>
    <mergeCell ref="F72:F73"/>
    <mergeCell ref="G72:G73"/>
    <mergeCell ref="H72:H73"/>
    <mergeCell ref="J72:J73"/>
    <mergeCell ref="AC72:AC73"/>
    <mergeCell ref="B74:E76"/>
    <mergeCell ref="F74:F77"/>
    <mergeCell ref="G74:G77"/>
    <mergeCell ref="H74:H77"/>
    <mergeCell ref="I74:I76"/>
    <mergeCell ref="J74:J76"/>
    <mergeCell ref="AB74:AB76"/>
    <mergeCell ref="I77:J77"/>
    <mergeCell ref="K77:L77"/>
    <mergeCell ref="M77:T77"/>
    <mergeCell ref="U77:AA77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5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DF017DE59BD9D4BA6A14289BDF31CE3" ma:contentTypeVersion="8" ma:contentTypeDescription="Yeni belge oluşturun." ma:contentTypeScope="" ma:versionID="bb29efe5e73bfb3a159337f20d94b855">
  <xsd:schema xmlns:xsd="http://www.w3.org/2001/XMLSchema" xmlns:xs="http://www.w3.org/2001/XMLSchema" xmlns:p="http://schemas.microsoft.com/office/2006/metadata/properties" xmlns:ns1="http://schemas.microsoft.com/sharepoint/v3" xmlns:ns2="4a2ce632-3ebe-48ff-a8b1-ed342ea1f401" xmlns:ns3="68913d9e-3541-451c-9afb-339bfbb0cd4a" targetNamespace="http://schemas.microsoft.com/office/2006/metadata/properties" ma:root="true" ma:fieldsID="f7cd737551c196f3bc1222e91df5dd03" ns1:_="" ns2:_="" ns3:_="">
    <xsd:import namespace="http://schemas.microsoft.com/sharepoint/v3"/>
    <xsd:import namespace="4a2ce632-3ebe-48ff-a8b1-ed342ea1f401"/>
    <xsd:import namespace="68913d9e-3541-451c-9afb-339bfbb0cd4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  <xsd:element ref="ns2:TaxKeywordTaxHTField" minOccurs="0"/>
                <xsd:element ref="ns2:TaxCatchAll" minOccurs="0"/>
                <xsd:element ref="ns3:YayinTarih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ce632-3ebe-48ff-a8b1-ed342ea1f4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1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12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5" nillable="true" ma:taxonomy="true" ma:internalName="TaxKeywordTaxHTField" ma:taxonomyFieldName="TaxKeyword" ma:displayName="Kurumsal Anahtar Sözcükler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description="" ma:hidden="true" ma:list="{50a209d2-4676-4faf-9977-419d27bce538}" ma:internalName="TaxCatchAll" ma:showField="CatchAllData" ma:web="4a2ce632-3ebe-48ff-a8b1-ed342ea1f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13d9e-3541-451c-9afb-339bfbb0cd4a" elementFormDefault="qualified">
    <xsd:import namespace="http://schemas.microsoft.com/office/2006/documentManagement/types"/>
    <xsd:import namespace="http://schemas.microsoft.com/office/infopath/2007/PartnerControls"/>
    <xsd:element name="YayinTarihi" ma:index="18" nillable="true" ma:displayName="Yayın Tarihi" ma:format="DateOnly" ma:internalName="YayinTarihi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4a2ce632-3ebe-48ff-a8b1-ed342ea1f40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akademiii</TermName>
          <TermId xmlns="http://schemas.microsoft.com/office/infopath/2007/PartnerControls">22222222-2222-2222-2222-222222222222</TermId>
        </TermInfo>
      </Terms>
    </TaxKeywordTaxHTField>
    <YayinTarihi xmlns="68913d9e-3541-451c-9afb-339bfbb0cd4a" xsi:nil="true"/>
    <PublishingExpirationDate xmlns="http://schemas.microsoft.com/sharepoint/v3" xsi:nil="true"/>
    <PublishingStartDate xmlns="http://schemas.microsoft.com/sharepoint/v3" xsi:nil="true"/>
    <TaxCatchAll xmlns="4a2ce632-3ebe-48ff-a8b1-ed342ea1f401">
      <Value>619</Value>
    </TaxCatchAll>
    <_dlc_DocId xmlns="4a2ce632-3ebe-48ff-a8b1-ed342ea1f401">DKFT66RQZEX3-1797567310-787</_dlc_DocId>
    <_dlc_DocIdUrl xmlns="4a2ce632-3ebe-48ff-a8b1-ed342ea1f401">
      <Url>https://diyanetakademi.diyanet.gov.tr/_layouts/15/DocIdRedir.aspx?ID=DKFT66RQZEX3-1797567310-787</Url>
      <Description>DKFT66RQZEX3-1797567310-787</Description>
    </_dlc_DocIdUrl>
  </documentManagement>
</p:properties>
</file>

<file path=customXml/itemProps1.xml><?xml version="1.0" encoding="utf-8"?>
<ds:datastoreItem xmlns:ds="http://schemas.openxmlformats.org/officeDocument/2006/customXml" ds:itemID="{A72BD73A-4DEB-4DB6-BB31-E71739C92ED3}"/>
</file>

<file path=customXml/itemProps2.xml><?xml version="1.0" encoding="utf-8"?>
<ds:datastoreItem xmlns:ds="http://schemas.openxmlformats.org/officeDocument/2006/customXml" ds:itemID="{F94E4120-9B41-470C-9815-099717850ED7}"/>
</file>

<file path=customXml/itemProps3.xml><?xml version="1.0" encoding="utf-8"?>
<ds:datastoreItem xmlns:ds="http://schemas.openxmlformats.org/officeDocument/2006/customXml" ds:itemID="{DA6C2810-67BE-4B04-9DD0-D21FE506D71F}"/>
</file>

<file path=customXml/itemProps4.xml><?xml version="1.0" encoding="utf-8"?>
<ds:datastoreItem xmlns:ds="http://schemas.openxmlformats.org/officeDocument/2006/customXml" ds:itemID="{64A45134-8C8D-450D-9BBC-FF8A668419D5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LibreOffice/7.2.4.1$Linux_X86_64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>akademiii</cp:keywords>
  <dc:description/>
  <cp:lastModifiedBy/>
  <cp:revision>3</cp:revision>
  <cp:lastPrinted>2023-04-13T09:56:40Z</cp:lastPrinted>
  <dcterms:created xsi:type="dcterms:W3CDTF">2015-06-05T18:19:34Z</dcterms:created>
  <dcterms:modified xsi:type="dcterms:W3CDTF">2023-04-19T11:06:40Z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0x010100EDF017DE59BD9D4BA6A14289BDF31CE3</vt:lpwstr>
  </property>
  <property fmtid="{D5CDD505-2E9C-101B-9397-08002B2CF9AE}" pid="3" name="_dlc_DocIdItemGuid">
    <vt:lpwstr>5b24d7eb-0436-4770-a100-022f4836941d</vt:lpwstr>
  </property>
  <property fmtid="{D5CDD505-2E9C-101B-9397-08002B2CF9AE}" pid="4" name="TaxKeyword">
    <vt:lpwstr>619;#akademiii|22222222-2222-2222-2222-222222222222</vt:lpwstr>
  </property>
</Properties>
</file>